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12"/>
  <workbookPr/>
  <mc:AlternateContent xmlns:mc="http://schemas.openxmlformats.org/markup-compatibility/2006">
    <mc:Choice Requires="x15">
      <x15ac:absPath xmlns:x15ac="http://schemas.microsoft.com/office/spreadsheetml/2010/11/ac" url="https://abnamro.sharepoint.com/sites/ECM-App/CORPBROK_NEW/CORPBROK NEW/Buybacks/Multitude/Helsingfors II/"/>
    </mc:Choice>
  </mc:AlternateContent>
  <xr:revisionPtr revIDLastSave="920" documentId="8_{183A1521-9447-4C80-B7F9-23149046C936}" xr6:coauthVersionLast="47" xr6:coauthVersionMax="47" xr10:uidLastSave="{D632A59B-B82C-49A4-B5CF-C04A74EED05A}"/>
  <bookViews>
    <workbookView xWindow="12660" yWindow="-16440" windowWidth="29040" windowHeight="15720" xr2:uid="{00000000-000D-0000-FFFF-FFFF00000000}"/>
  </bookViews>
  <sheets>
    <sheet name="Daily report" sheetId="1" r:id="rId1"/>
    <sheet name="17-12-2024 " sheetId="112" r:id="rId2"/>
    <sheet name="16-12-2024 " sheetId="111" r:id="rId3"/>
    <sheet name="13-12-2024" sheetId="110" r:id="rId4"/>
    <sheet name="12-12-2024" sheetId="109" r:id="rId5"/>
    <sheet name="11-12-2024" sheetId="108" r:id="rId6"/>
    <sheet name="10-12-2024" sheetId="107" r:id="rId7"/>
    <sheet name="9-12-2024 " sheetId="106" r:id="rId8"/>
    <sheet name="6-12-2024 " sheetId="105" r:id="rId9"/>
    <sheet name="5-12-2024 " sheetId="104" r:id="rId10"/>
    <sheet name="4-12-2024 " sheetId="103" r:id="rId11"/>
    <sheet name="3-12-2024 " sheetId="102" r:id="rId12"/>
    <sheet name="2-12-2024" sheetId="101" r:id="rId13"/>
    <sheet name="29-11-2024" sheetId="100" r:id="rId14"/>
    <sheet name="28-11-2024" sheetId="99" r:id="rId15"/>
    <sheet name="27-11-2024  " sheetId="98" r:id="rId16"/>
    <sheet name="26-11-2024  " sheetId="97" r:id="rId17"/>
    <sheet name="25-11-2024 " sheetId="96" r:id="rId18"/>
    <sheet name="22-11-2024 " sheetId="95" r:id="rId19"/>
    <sheet name="21-11-2024 " sheetId="94" r:id="rId20"/>
    <sheet name="20-11-2024 " sheetId="93" r:id="rId21"/>
    <sheet name="19-11-2024" sheetId="92" r:id="rId22"/>
  </sheets>
  <definedNames>
    <definedName name="_xlnm._FilterDatabase" localSheetId="6" hidden="1">'10-12-2024'!$A$4:$K$1000</definedName>
    <definedName name="_xlnm._FilterDatabase" localSheetId="5" hidden="1">'11-12-2024'!$A$4:$K$1000</definedName>
    <definedName name="_xlnm._FilterDatabase" localSheetId="4" hidden="1">'12-12-2024'!$A$4:$K$1000</definedName>
    <definedName name="_xlnm._FilterDatabase" localSheetId="3" hidden="1">'13-12-2024'!$A$4:$K$1000</definedName>
    <definedName name="_xlnm._FilterDatabase" localSheetId="2" hidden="1">'16-12-2024 '!$A$4:$K$1000</definedName>
    <definedName name="_xlnm._FilterDatabase" localSheetId="1" hidden="1">'17-12-2024 '!$A$4:$K$1000</definedName>
    <definedName name="_xlnm._FilterDatabase" localSheetId="21" hidden="1">'19-11-2024'!$A$4:$K$1000</definedName>
    <definedName name="_xlnm._FilterDatabase" localSheetId="20" hidden="1">'20-11-2024 '!$A$4:$K$1000</definedName>
    <definedName name="_xlnm._FilterDatabase" localSheetId="19" hidden="1">'21-11-2024 '!$A$4:$K$1000</definedName>
    <definedName name="_xlnm._FilterDatabase" localSheetId="12" hidden="1">'2-12-2024'!$A$4:$K$1000</definedName>
    <definedName name="_xlnm._FilterDatabase" localSheetId="18" hidden="1">'22-11-2024 '!$A$4:$K$1000</definedName>
    <definedName name="_xlnm._FilterDatabase" localSheetId="17" hidden="1">'25-11-2024 '!$A$4:$K$1000</definedName>
    <definedName name="_xlnm._FilterDatabase" localSheetId="16" hidden="1">'26-11-2024  '!$A$4:$K$1000</definedName>
    <definedName name="_xlnm._FilterDatabase" localSheetId="15" hidden="1">'27-11-2024  '!$A$4:$K$1000</definedName>
    <definedName name="_xlnm._FilterDatabase" localSheetId="14" hidden="1">'28-11-2024'!$A$4:$K$1000</definedName>
    <definedName name="_xlnm._FilterDatabase" localSheetId="13" hidden="1">'29-11-2024'!$A$4:$K$1000</definedName>
    <definedName name="_xlnm._FilterDatabase" localSheetId="11" hidden="1">'3-12-2024 '!$A$4:$K$1000</definedName>
    <definedName name="_xlnm._FilterDatabase" localSheetId="10" hidden="1">'4-12-2024 '!$A$4:$K$1000</definedName>
    <definedName name="_xlnm._FilterDatabase" localSheetId="9" hidden="1">'5-12-2024 '!$A$4:$K$1000</definedName>
    <definedName name="_xlnm._FilterDatabase" localSheetId="8" hidden="1">'6-12-2024 '!$A$4:$K$1000</definedName>
    <definedName name="_xlnm._FilterDatabase" localSheetId="7" hidden="1">'9-12-2024 '!$A$4:$K$1000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00" i="112" l="1"/>
  <c r="K999" i="112"/>
  <c r="K998" i="112"/>
  <c r="K997" i="112"/>
  <c r="K996" i="112"/>
  <c r="K995" i="112"/>
  <c r="K994" i="112"/>
  <c r="K993" i="112"/>
  <c r="K992" i="112"/>
  <c r="K991" i="112"/>
  <c r="K990" i="112"/>
  <c r="K989" i="112"/>
  <c r="K988" i="112"/>
  <c r="K987" i="112"/>
  <c r="K986" i="112"/>
  <c r="K985" i="112"/>
  <c r="K984" i="112"/>
  <c r="K983" i="112"/>
  <c r="K982" i="112"/>
  <c r="K981" i="112"/>
  <c r="K980" i="112"/>
  <c r="K979" i="112"/>
  <c r="K978" i="112"/>
  <c r="K977" i="112"/>
  <c r="K976" i="112"/>
  <c r="K975" i="112"/>
  <c r="K974" i="112"/>
  <c r="K973" i="112"/>
  <c r="K972" i="112"/>
  <c r="K971" i="112"/>
  <c r="K970" i="112"/>
  <c r="K969" i="112"/>
  <c r="K968" i="112"/>
  <c r="K967" i="112"/>
  <c r="K966" i="112"/>
  <c r="K965" i="112"/>
  <c r="K964" i="112"/>
  <c r="K963" i="112"/>
  <c r="K962" i="112"/>
  <c r="K961" i="112"/>
  <c r="K960" i="112"/>
  <c r="K959" i="112"/>
  <c r="K958" i="112"/>
  <c r="K957" i="112"/>
  <c r="K956" i="112"/>
  <c r="K955" i="112"/>
  <c r="K954" i="112"/>
  <c r="K953" i="112"/>
  <c r="K952" i="112"/>
  <c r="K951" i="112"/>
  <c r="K950" i="112"/>
  <c r="K949" i="112"/>
  <c r="K948" i="112"/>
  <c r="K947" i="112"/>
  <c r="K946" i="112"/>
  <c r="K945" i="112"/>
  <c r="K944" i="112"/>
  <c r="K943" i="112"/>
  <c r="K942" i="112"/>
  <c r="K941" i="112"/>
  <c r="K940" i="112"/>
  <c r="K939" i="112"/>
  <c r="K938" i="112"/>
  <c r="K937" i="112"/>
  <c r="K936" i="112"/>
  <c r="K935" i="112"/>
  <c r="K934" i="112"/>
  <c r="K933" i="112"/>
  <c r="K932" i="112"/>
  <c r="K931" i="112"/>
  <c r="K930" i="112"/>
  <c r="K929" i="112"/>
  <c r="K928" i="112"/>
  <c r="K927" i="112"/>
  <c r="K926" i="112"/>
  <c r="K925" i="112"/>
  <c r="K924" i="112"/>
  <c r="K923" i="112"/>
  <c r="K922" i="112"/>
  <c r="K921" i="112"/>
  <c r="K920" i="112"/>
  <c r="K919" i="112"/>
  <c r="K918" i="112"/>
  <c r="K917" i="112"/>
  <c r="K916" i="112"/>
  <c r="K915" i="112"/>
  <c r="K914" i="112"/>
  <c r="K913" i="112"/>
  <c r="K912" i="112"/>
  <c r="K911" i="112"/>
  <c r="K910" i="112"/>
  <c r="K909" i="112"/>
  <c r="K908" i="112"/>
  <c r="K907" i="112"/>
  <c r="K906" i="112"/>
  <c r="K905" i="112"/>
  <c r="K904" i="112"/>
  <c r="K903" i="112"/>
  <c r="K902" i="112"/>
  <c r="K901" i="112"/>
  <c r="K900" i="112"/>
  <c r="K899" i="112"/>
  <c r="K898" i="112"/>
  <c r="K897" i="112"/>
  <c r="K896" i="112"/>
  <c r="K895" i="112"/>
  <c r="K894" i="112"/>
  <c r="K893" i="112"/>
  <c r="K892" i="112"/>
  <c r="K891" i="112"/>
  <c r="K890" i="112"/>
  <c r="K889" i="112"/>
  <c r="K888" i="112"/>
  <c r="K887" i="112"/>
  <c r="K886" i="112"/>
  <c r="K885" i="112"/>
  <c r="K884" i="112"/>
  <c r="K883" i="112"/>
  <c r="K882" i="112"/>
  <c r="K881" i="112"/>
  <c r="K880" i="112"/>
  <c r="K879" i="112"/>
  <c r="K878" i="112"/>
  <c r="K877" i="112"/>
  <c r="K876" i="112"/>
  <c r="K875" i="112"/>
  <c r="K874" i="112"/>
  <c r="K873" i="112"/>
  <c r="K872" i="112"/>
  <c r="K871" i="112"/>
  <c r="K870" i="112"/>
  <c r="K869" i="112"/>
  <c r="K868" i="112"/>
  <c r="K867" i="112"/>
  <c r="K866" i="112"/>
  <c r="K865" i="112"/>
  <c r="K864" i="112"/>
  <c r="K863" i="112"/>
  <c r="K862" i="112"/>
  <c r="K861" i="112"/>
  <c r="K860" i="112"/>
  <c r="K859" i="112"/>
  <c r="K858" i="112"/>
  <c r="K857" i="112"/>
  <c r="K856" i="112"/>
  <c r="K855" i="112"/>
  <c r="K854" i="112"/>
  <c r="K853" i="112"/>
  <c r="K852" i="112"/>
  <c r="K851" i="112"/>
  <c r="K850" i="112"/>
  <c r="K849" i="112"/>
  <c r="K848" i="112"/>
  <c r="K847" i="112"/>
  <c r="K846" i="112"/>
  <c r="K845" i="112"/>
  <c r="K844" i="112"/>
  <c r="K843" i="112"/>
  <c r="K842" i="112"/>
  <c r="K841" i="112"/>
  <c r="K840" i="112"/>
  <c r="K839" i="112"/>
  <c r="K838" i="112"/>
  <c r="K837" i="112"/>
  <c r="K836" i="112"/>
  <c r="K835" i="112"/>
  <c r="K834" i="112"/>
  <c r="K833" i="112"/>
  <c r="K832" i="112"/>
  <c r="K831" i="112"/>
  <c r="K830" i="112"/>
  <c r="K829" i="112"/>
  <c r="K828" i="112"/>
  <c r="K827" i="112"/>
  <c r="K826" i="112"/>
  <c r="K825" i="112"/>
  <c r="K824" i="112"/>
  <c r="K823" i="112"/>
  <c r="K822" i="112"/>
  <c r="K821" i="112"/>
  <c r="K820" i="112"/>
  <c r="K819" i="112"/>
  <c r="K818" i="112"/>
  <c r="K817" i="112"/>
  <c r="K816" i="112"/>
  <c r="K815" i="112"/>
  <c r="K814" i="112"/>
  <c r="K813" i="112"/>
  <c r="K812" i="112"/>
  <c r="K811" i="112"/>
  <c r="K810" i="112"/>
  <c r="K809" i="112"/>
  <c r="K808" i="112"/>
  <c r="K807" i="112"/>
  <c r="K806" i="112"/>
  <c r="K805" i="112"/>
  <c r="K804" i="112"/>
  <c r="K803" i="112"/>
  <c r="K802" i="112"/>
  <c r="K801" i="112"/>
  <c r="K800" i="112"/>
  <c r="K799" i="112"/>
  <c r="K798" i="112"/>
  <c r="K797" i="112"/>
  <c r="K796" i="112"/>
  <c r="K795" i="112"/>
  <c r="K794" i="112"/>
  <c r="K793" i="112"/>
  <c r="K792" i="112"/>
  <c r="K791" i="112"/>
  <c r="K790" i="112"/>
  <c r="K789" i="112"/>
  <c r="K788" i="112"/>
  <c r="K787" i="112"/>
  <c r="K786" i="112"/>
  <c r="K785" i="112"/>
  <c r="K784" i="112"/>
  <c r="K783" i="112"/>
  <c r="K782" i="112"/>
  <c r="K781" i="112"/>
  <c r="K780" i="112"/>
  <c r="K779" i="112"/>
  <c r="K778" i="112"/>
  <c r="K777" i="112"/>
  <c r="K776" i="112"/>
  <c r="K775" i="112"/>
  <c r="K774" i="112"/>
  <c r="K773" i="112"/>
  <c r="K772" i="112"/>
  <c r="K771" i="112"/>
  <c r="K770" i="112"/>
  <c r="K769" i="112"/>
  <c r="K768" i="112"/>
  <c r="K767" i="112"/>
  <c r="K766" i="112"/>
  <c r="K765" i="112"/>
  <c r="K764" i="112"/>
  <c r="K763" i="112"/>
  <c r="K762" i="112"/>
  <c r="K761" i="112"/>
  <c r="K760" i="112"/>
  <c r="K759" i="112"/>
  <c r="K758" i="112"/>
  <c r="K757" i="112"/>
  <c r="K756" i="112"/>
  <c r="K755" i="112"/>
  <c r="K754" i="112"/>
  <c r="K753" i="112"/>
  <c r="K752" i="112"/>
  <c r="K751" i="112"/>
  <c r="K750" i="112"/>
  <c r="K749" i="112"/>
  <c r="K748" i="112"/>
  <c r="K747" i="112"/>
  <c r="K746" i="112"/>
  <c r="K745" i="112"/>
  <c r="K744" i="112"/>
  <c r="K743" i="112"/>
  <c r="K742" i="112"/>
  <c r="K741" i="112"/>
  <c r="K740" i="112"/>
  <c r="K739" i="112"/>
  <c r="K738" i="112"/>
  <c r="K737" i="112"/>
  <c r="K736" i="112"/>
  <c r="K735" i="112"/>
  <c r="K734" i="112"/>
  <c r="K733" i="112"/>
  <c r="K732" i="112"/>
  <c r="K731" i="112"/>
  <c r="K730" i="112"/>
  <c r="K729" i="112"/>
  <c r="K728" i="112"/>
  <c r="K727" i="112"/>
  <c r="K726" i="112"/>
  <c r="K725" i="112"/>
  <c r="K724" i="112"/>
  <c r="K723" i="112"/>
  <c r="K722" i="112"/>
  <c r="K721" i="112"/>
  <c r="K720" i="112"/>
  <c r="K719" i="112"/>
  <c r="K718" i="112"/>
  <c r="K717" i="112"/>
  <c r="K716" i="112"/>
  <c r="K715" i="112"/>
  <c r="K714" i="112"/>
  <c r="K713" i="112"/>
  <c r="K712" i="112"/>
  <c r="K711" i="112"/>
  <c r="K710" i="112"/>
  <c r="K709" i="112"/>
  <c r="K708" i="112"/>
  <c r="K707" i="112"/>
  <c r="K706" i="112"/>
  <c r="K705" i="112"/>
  <c r="K704" i="112"/>
  <c r="K703" i="112"/>
  <c r="K702" i="112"/>
  <c r="K701" i="112"/>
  <c r="K700" i="112"/>
  <c r="K699" i="112"/>
  <c r="K698" i="112"/>
  <c r="K697" i="112"/>
  <c r="K696" i="112"/>
  <c r="K695" i="112"/>
  <c r="K694" i="112"/>
  <c r="K693" i="112"/>
  <c r="K692" i="112"/>
  <c r="K691" i="112"/>
  <c r="K690" i="112"/>
  <c r="K689" i="112"/>
  <c r="K688" i="112"/>
  <c r="K687" i="112"/>
  <c r="K686" i="112"/>
  <c r="K685" i="112"/>
  <c r="K684" i="112"/>
  <c r="K683" i="112"/>
  <c r="K682" i="112"/>
  <c r="K681" i="112"/>
  <c r="K680" i="112"/>
  <c r="K679" i="112"/>
  <c r="K678" i="112"/>
  <c r="K677" i="112"/>
  <c r="K676" i="112"/>
  <c r="K675" i="112"/>
  <c r="K674" i="112"/>
  <c r="K673" i="112"/>
  <c r="K672" i="112"/>
  <c r="K671" i="112"/>
  <c r="K670" i="112"/>
  <c r="K669" i="112"/>
  <c r="K668" i="112"/>
  <c r="K667" i="112"/>
  <c r="K666" i="112"/>
  <c r="K665" i="112"/>
  <c r="K664" i="112"/>
  <c r="K663" i="112"/>
  <c r="K662" i="112"/>
  <c r="K661" i="112"/>
  <c r="K660" i="112"/>
  <c r="K659" i="112"/>
  <c r="K658" i="112"/>
  <c r="K657" i="112"/>
  <c r="K656" i="112"/>
  <c r="K655" i="112"/>
  <c r="K654" i="112"/>
  <c r="K653" i="112"/>
  <c r="K652" i="112"/>
  <c r="K651" i="112"/>
  <c r="K650" i="112"/>
  <c r="K649" i="112"/>
  <c r="K648" i="112"/>
  <c r="K647" i="112"/>
  <c r="K646" i="112"/>
  <c r="K645" i="112"/>
  <c r="K644" i="112"/>
  <c r="K643" i="112"/>
  <c r="K642" i="112"/>
  <c r="K641" i="112"/>
  <c r="K640" i="112"/>
  <c r="K639" i="112"/>
  <c r="K638" i="112"/>
  <c r="K637" i="112"/>
  <c r="K636" i="112"/>
  <c r="K635" i="112"/>
  <c r="K634" i="112"/>
  <c r="K633" i="112"/>
  <c r="K632" i="112"/>
  <c r="K631" i="112"/>
  <c r="K630" i="112"/>
  <c r="K629" i="112"/>
  <c r="K628" i="112"/>
  <c r="K627" i="112"/>
  <c r="K626" i="112"/>
  <c r="K625" i="112"/>
  <c r="K624" i="112"/>
  <c r="K623" i="112"/>
  <c r="K622" i="112"/>
  <c r="K621" i="112"/>
  <c r="K620" i="112"/>
  <c r="K619" i="112"/>
  <c r="K618" i="112"/>
  <c r="K617" i="112"/>
  <c r="K616" i="112"/>
  <c r="K615" i="112"/>
  <c r="K614" i="112"/>
  <c r="K613" i="112"/>
  <c r="K612" i="112"/>
  <c r="K611" i="112"/>
  <c r="K610" i="112"/>
  <c r="K609" i="112"/>
  <c r="K608" i="112"/>
  <c r="K607" i="112"/>
  <c r="K606" i="112"/>
  <c r="K605" i="112"/>
  <c r="K604" i="112"/>
  <c r="K603" i="112"/>
  <c r="K602" i="112"/>
  <c r="K601" i="112"/>
  <c r="K600" i="112"/>
  <c r="K599" i="112"/>
  <c r="K598" i="112"/>
  <c r="K597" i="112"/>
  <c r="K596" i="112"/>
  <c r="K595" i="112"/>
  <c r="K594" i="112"/>
  <c r="K593" i="112"/>
  <c r="K592" i="112"/>
  <c r="K591" i="112"/>
  <c r="K590" i="112"/>
  <c r="K589" i="112"/>
  <c r="K588" i="112"/>
  <c r="K587" i="112"/>
  <c r="K586" i="112"/>
  <c r="K585" i="112"/>
  <c r="K584" i="112"/>
  <c r="K583" i="112"/>
  <c r="K582" i="112"/>
  <c r="K581" i="112"/>
  <c r="K580" i="112"/>
  <c r="K579" i="112"/>
  <c r="K578" i="112"/>
  <c r="K577" i="112"/>
  <c r="K576" i="112"/>
  <c r="K575" i="112"/>
  <c r="K574" i="112"/>
  <c r="K573" i="112"/>
  <c r="K572" i="112"/>
  <c r="K571" i="112"/>
  <c r="K570" i="112"/>
  <c r="K569" i="112"/>
  <c r="K568" i="112"/>
  <c r="K567" i="112"/>
  <c r="K566" i="112"/>
  <c r="K565" i="112"/>
  <c r="K564" i="112"/>
  <c r="K563" i="112"/>
  <c r="K562" i="112"/>
  <c r="K561" i="112"/>
  <c r="K560" i="112"/>
  <c r="K559" i="112"/>
  <c r="K558" i="112"/>
  <c r="K557" i="112"/>
  <c r="K556" i="112"/>
  <c r="K555" i="112"/>
  <c r="K554" i="112"/>
  <c r="K553" i="112"/>
  <c r="K552" i="112"/>
  <c r="K551" i="112"/>
  <c r="K550" i="112"/>
  <c r="K549" i="112"/>
  <c r="K548" i="112"/>
  <c r="K547" i="112"/>
  <c r="K546" i="112"/>
  <c r="K545" i="112"/>
  <c r="K544" i="112"/>
  <c r="K543" i="112"/>
  <c r="K542" i="112"/>
  <c r="K541" i="112"/>
  <c r="K540" i="112"/>
  <c r="K539" i="112"/>
  <c r="K538" i="112"/>
  <c r="K537" i="112"/>
  <c r="K536" i="112"/>
  <c r="K535" i="112"/>
  <c r="K534" i="112"/>
  <c r="K533" i="112"/>
  <c r="K532" i="112"/>
  <c r="K531" i="112"/>
  <c r="K530" i="112"/>
  <c r="K529" i="112"/>
  <c r="K528" i="112"/>
  <c r="K527" i="112"/>
  <c r="K526" i="112"/>
  <c r="K525" i="112"/>
  <c r="K524" i="112"/>
  <c r="K523" i="112"/>
  <c r="K522" i="112"/>
  <c r="K521" i="112"/>
  <c r="K520" i="112"/>
  <c r="K519" i="112"/>
  <c r="K518" i="112"/>
  <c r="K517" i="112"/>
  <c r="K516" i="112"/>
  <c r="K515" i="112"/>
  <c r="K514" i="112"/>
  <c r="K513" i="112"/>
  <c r="K512" i="112"/>
  <c r="K511" i="112"/>
  <c r="K510" i="112"/>
  <c r="K509" i="112"/>
  <c r="K508" i="112"/>
  <c r="K507" i="112"/>
  <c r="K506" i="112"/>
  <c r="K505" i="112"/>
  <c r="K504" i="112"/>
  <c r="K503" i="112"/>
  <c r="K502" i="112"/>
  <c r="K501" i="112"/>
  <c r="K500" i="112"/>
  <c r="K499" i="112"/>
  <c r="K498" i="112"/>
  <c r="K497" i="112"/>
  <c r="K496" i="112"/>
  <c r="K495" i="112"/>
  <c r="K494" i="112"/>
  <c r="K493" i="112"/>
  <c r="K492" i="112"/>
  <c r="K491" i="112"/>
  <c r="K490" i="112"/>
  <c r="K489" i="112"/>
  <c r="K488" i="112"/>
  <c r="K487" i="112"/>
  <c r="K486" i="112"/>
  <c r="K485" i="112"/>
  <c r="K484" i="112"/>
  <c r="K483" i="112"/>
  <c r="K482" i="112"/>
  <c r="K481" i="112"/>
  <c r="K480" i="112"/>
  <c r="K479" i="112"/>
  <c r="K478" i="112"/>
  <c r="K477" i="112"/>
  <c r="K476" i="112"/>
  <c r="K475" i="112"/>
  <c r="K474" i="112"/>
  <c r="K473" i="112"/>
  <c r="K472" i="112"/>
  <c r="K471" i="112"/>
  <c r="K470" i="112"/>
  <c r="K469" i="112"/>
  <c r="K468" i="112"/>
  <c r="K467" i="112"/>
  <c r="K466" i="112"/>
  <c r="K465" i="112"/>
  <c r="K464" i="112"/>
  <c r="K463" i="112"/>
  <c r="K462" i="112"/>
  <c r="K461" i="112"/>
  <c r="K460" i="112"/>
  <c r="K459" i="112"/>
  <c r="K458" i="112"/>
  <c r="K457" i="112"/>
  <c r="K456" i="112"/>
  <c r="K455" i="112"/>
  <c r="K454" i="112"/>
  <c r="K453" i="112"/>
  <c r="K452" i="112"/>
  <c r="K451" i="112"/>
  <c r="K450" i="112"/>
  <c r="K449" i="112"/>
  <c r="K448" i="112"/>
  <c r="K447" i="112"/>
  <c r="K446" i="112"/>
  <c r="K445" i="112"/>
  <c r="K444" i="112"/>
  <c r="K443" i="112"/>
  <c r="K442" i="112"/>
  <c r="K441" i="112"/>
  <c r="K440" i="112"/>
  <c r="K439" i="112"/>
  <c r="K438" i="112"/>
  <c r="K437" i="112"/>
  <c r="K436" i="112"/>
  <c r="K435" i="112"/>
  <c r="K434" i="112"/>
  <c r="K433" i="112"/>
  <c r="K432" i="112"/>
  <c r="K431" i="112"/>
  <c r="K430" i="112"/>
  <c r="K429" i="112"/>
  <c r="K428" i="112"/>
  <c r="K427" i="112"/>
  <c r="K426" i="112"/>
  <c r="K425" i="112"/>
  <c r="K424" i="112"/>
  <c r="K423" i="112"/>
  <c r="K422" i="112"/>
  <c r="K421" i="112"/>
  <c r="K420" i="112"/>
  <c r="K419" i="112"/>
  <c r="K418" i="112"/>
  <c r="K417" i="112"/>
  <c r="K416" i="112"/>
  <c r="K415" i="112"/>
  <c r="K414" i="112"/>
  <c r="K413" i="112"/>
  <c r="K412" i="112"/>
  <c r="K411" i="112"/>
  <c r="K410" i="112"/>
  <c r="K409" i="112"/>
  <c r="K408" i="112"/>
  <c r="K407" i="112"/>
  <c r="K406" i="112"/>
  <c r="K405" i="112"/>
  <c r="K404" i="112"/>
  <c r="K403" i="112"/>
  <c r="K402" i="112"/>
  <c r="K401" i="112"/>
  <c r="K400" i="112"/>
  <c r="K399" i="112"/>
  <c r="K398" i="112"/>
  <c r="K397" i="112"/>
  <c r="K396" i="112"/>
  <c r="K395" i="112"/>
  <c r="K394" i="112"/>
  <c r="K393" i="112"/>
  <c r="K392" i="112"/>
  <c r="K391" i="112"/>
  <c r="K390" i="112"/>
  <c r="K389" i="112"/>
  <c r="K388" i="112"/>
  <c r="K387" i="112"/>
  <c r="K386" i="112"/>
  <c r="K385" i="112"/>
  <c r="K384" i="112"/>
  <c r="K383" i="112"/>
  <c r="K382" i="112"/>
  <c r="K381" i="112"/>
  <c r="K380" i="112"/>
  <c r="K379" i="112"/>
  <c r="K378" i="112"/>
  <c r="K377" i="112"/>
  <c r="K376" i="112"/>
  <c r="K375" i="112"/>
  <c r="K374" i="112"/>
  <c r="K373" i="112"/>
  <c r="K372" i="112"/>
  <c r="K371" i="112"/>
  <c r="K370" i="112"/>
  <c r="K369" i="112"/>
  <c r="K368" i="112"/>
  <c r="K367" i="112"/>
  <c r="K366" i="112"/>
  <c r="K365" i="112"/>
  <c r="K364" i="112"/>
  <c r="K363" i="112"/>
  <c r="K362" i="112"/>
  <c r="K361" i="112"/>
  <c r="K360" i="112"/>
  <c r="K359" i="112"/>
  <c r="K358" i="112"/>
  <c r="K357" i="112"/>
  <c r="K356" i="112"/>
  <c r="K355" i="112"/>
  <c r="K354" i="112"/>
  <c r="K353" i="112"/>
  <c r="K352" i="112"/>
  <c r="K351" i="112"/>
  <c r="K350" i="112"/>
  <c r="K349" i="112"/>
  <c r="K348" i="112"/>
  <c r="K347" i="112"/>
  <c r="K346" i="112"/>
  <c r="K345" i="112"/>
  <c r="K344" i="112"/>
  <c r="K343" i="112"/>
  <c r="K342" i="112"/>
  <c r="K341" i="112"/>
  <c r="K340" i="112"/>
  <c r="K339" i="112"/>
  <c r="K338" i="112"/>
  <c r="K337" i="112"/>
  <c r="K336" i="112"/>
  <c r="K335" i="112"/>
  <c r="K334" i="112"/>
  <c r="K333" i="112"/>
  <c r="K332" i="112"/>
  <c r="K331" i="112"/>
  <c r="K330" i="112"/>
  <c r="K329" i="112"/>
  <c r="K328" i="112"/>
  <c r="K327" i="112"/>
  <c r="K326" i="112"/>
  <c r="K325" i="112"/>
  <c r="K324" i="112"/>
  <c r="K323" i="112"/>
  <c r="K322" i="112"/>
  <c r="K321" i="112"/>
  <c r="K320" i="112"/>
  <c r="K319" i="112"/>
  <c r="K318" i="112"/>
  <c r="K317" i="112"/>
  <c r="K316" i="112"/>
  <c r="K315" i="112"/>
  <c r="K314" i="112"/>
  <c r="K313" i="112"/>
  <c r="K312" i="112"/>
  <c r="K311" i="112"/>
  <c r="K310" i="112"/>
  <c r="K309" i="112"/>
  <c r="K308" i="112"/>
  <c r="K307" i="112"/>
  <c r="K306" i="112"/>
  <c r="K305" i="112"/>
  <c r="K304" i="112"/>
  <c r="K303" i="112"/>
  <c r="K302" i="112"/>
  <c r="K301" i="112"/>
  <c r="K300" i="112"/>
  <c r="K299" i="112"/>
  <c r="K298" i="112"/>
  <c r="K297" i="112"/>
  <c r="K296" i="112"/>
  <c r="K295" i="112"/>
  <c r="K294" i="112"/>
  <c r="K293" i="112"/>
  <c r="K292" i="112"/>
  <c r="K291" i="112"/>
  <c r="K290" i="112"/>
  <c r="K289" i="112"/>
  <c r="K288" i="112"/>
  <c r="K287" i="112"/>
  <c r="K286" i="112"/>
  <c r="K285" i="112"/>
  <c r="K284" i="112"/>
  <c r="K283" i="112"/>
  <c r="K282" i="112"/>
  <c r="K281" i="112"/>
  <c r="K280" i="112"/>
  <c r="K279" i="112"/>
  <c r="K278" i="112"/>
  <c r="K277" i="112"/>
  <c r="K276" i="112"/>
  <c r="K275" i="112"/>
  <c r="K274" i="112"/>
  <c r="K273" i="112"/>
  <c r="K272" i="112"/>
  <c r="K271" i="112"/>
  <c r="K270" i="112"/>
  <c r="K269" i="112"/>
  <c r="K268" i="112"/>
  <c r="K267" i="112"/>
  <c r="K266" i="112"/>
  <c r="K265" i="112"/>
  <c r="K264" i="112"/>
  <c r="K263" i="112"/>
  <c r="K262" i="112"/>
  <c r="K261" i="112"/>
  <c r="K260" i="112"/>
  <c r="K259" i="112"/>
  <c r="K258" i="112"/>
  <c r="K257" i="112"/>
  <c r="K256" i="112"/>
  <c r="K255" i="112"/>
  <c r="K254" i="112"/>
  <c r="K253" i="112"/>
  <c r="K252" i="112"/>
  <c r="K251" i="112"/>
  <c r="K250" i="112"/>
  <c r="K249" i="112"/>
  <c r="K248" i="112"/>
  <c r="K247" i="112"/>
  <c r="K246" i="112"/>
  <c r="K245" i="112"/>
  <c r="K244" i="112"/>
  <c r="K243" i="112"/>
  <c r="K242" i="112"/>
  <c r="K241" i="112"/>
  <c r="K240" i="112"/>
  <c r="K239" i="112"/>
  <c r="K238" i="112"/>
  <c r="K237" i="112"/>
  <c r="K236" i="112"/>
  <c r="K235" i="112"/>
  <c r="K234" i="112"/>
  <c r="K233" i="112"/>
  <c r="K232" i="112"/>
  <c r="K231" i="112"/>
  <c r="K230" i="112"/>
  <c r="K229" i="112"/>
  <c r="K228" i="112"/>
  <c r="K227" i="112"/>
  <c r="K226" i="112"/>
  <c r="K225" i="112"/>
  <c r="K224" i="112"/>
  <c r="K223" i="112"/>
  <c r="K222" i="112"/>
  <c r="K221" i="112"/>
  <c r="K220" i="112"/>
  <c r="K219" i="112"/>
  <c r="K218" i="112"/>
  <c r="K217" i="112"/>
  <c r="K216" i="112"/>
  <c r="K215" i="112"/>
  <c r="K214" i="112"/>
  <c r="K213" i="112"/>
  <c r="K212" i="112"/>
  <c r="K211" i="112"/>
  <c r="K210" i="112"/>
  <c r="K209" i="112"/>
  <c r="K208" i="112"/>
  <c r="K207" i="112"/>
  <c r="K206" i="112"/>
  <c r="K205" i="112"/>
  <c r="K204" i="112"/>
  <c r="K203" i="112"/>
  <c r="K202" i="112"/>
  <c r="K201" i="112"/>
  <c r="K200" i="112"/>
  <c r="K199" i="112"/>
  <c r="K198" i="112"/>
  <c r="K197" i="112"/>
  <c r="K196" i="112"/>
  <c r="K195" i="112"/>
  <c r="K194" i="112"/>
  <c r="K193" i="112"/>
  <c r="K192" i="112"/>
  <c r="K191" i="112"/>
  <c r="K190" i="112"/>
  <c r="K189" i="112"/>
  <c r="K188" i="112"/>
  <c r="K187" i="112"/>
  <c r="K186" i="112"/>
  <c r="K185" i="112"/>
  <c r="K184" i="112"/>
  <c r="K183" i="112"/>
  <c r="K182" i="112"/>
  <c r="K181" i="112"/>
  <c r="K180" i="112"/>
  <c r="K179" i="112"/>
  <c r="K178" i="112"/>
  <c r="K177" i="112"/>
  <c r="K176" i="112"/>
  <c r="K175" i="112"/>
  <c r="K174" i="112"/>
  <c r="K173" i="112"/>
  <c r="K172" i="112"/>
  <c r="K171" i="112"/>
  <c r="K170" i="112"/>
  <c r="K169" i="112"/>
  <c r="K168" i="112"/>
  <c r="K167" i="112"/>
  <c r="K166" i="112"/>
  <c r="K165" i="112"/>
  <c r="K164" i="112"/>
  <c r="K163" i="112"/>
  <c r="K162" i="112"/>
  <c r="K161" i="112"/>
  <c r="K160" i="112"/>
  <c r="K159" i="112"/>
  <c r="K158" i="112"/>
  <c r="K157" i="112"/>
  <c r="K156" i="112"/>
  <c r="K155" i="112"/>
  <c r="K154" i="112"/>
  <c r="K153" i="112"/>
  <c r="K152" i="112"/>
  <c r="K151" i="112"/>
  <c r="K150" i="112"/>
  <c r="K149" i="112"/>
  <c r="K148" i="112"/>
  <c r="K147" i="112"/>
  <c r="K146" i="112"/>
  <c r="K145" i="112"/>
  <c r="K144" i="112"/>
  <c r="K143" i="112"/>
  <c r="K142" i="112"/>
  <c r="K141" i="112"/>
  <c r="K140" i="112"/>
  <c r="K139" i="112"/>
  <c r="K138" i="112"/>
  <c r="K137" i="112"/>
  <c r="K136" i="112"/>
  <c r="K135" i="112"/>
  <c r="K134" i="112"/>
  <c r="K133" i="112"/>
  <c r="K132" i="112"/>
  <c r="K131" i="112"/>
  <c r="K130" i="112"/>
  <c r="K129" i="112"/>
  <c r="K128" i="112"/>
  <c r="K127" i="112"/>
  <c r="K126" i="112"/>
  <c r="K125" i="112"/>
  <c r="K124" i="112"/>
  <c r="K123" i="112"/>
  <c r="K122" i="112"/>
  <c r="K121" i="112"/>
  <c r="K120" i="112"/>
  <c r="K119" i="112"/>
  <c r="K118" i="112"/>
  <c r="K117" i="112"/>
  <c r="K116" i="112"/>
  <c r="K115" i="112"/>
  <c r="K114" i="112"/>
  <c r="K113" i="112"/>
  <c r="K112" i="112"/>
  <c r="K111" i="112"/>
  <c r="K110" i="112"/>
  <c r="K109" i="112"/>
  <c r="K108" i="112"/>
  <c r="K107" i="112"/>
  <c r="K106" i="112"/>
  <c r="K105" i="112"/>
  <c r="K104" i="112"/>
  <c r="K103" i="112"/>
  <c r="K102" i="112"/>
  <c r="K101" i="112"/>
  <c r="K100" i="112"/>
  <c r="K99" i="112"/>
  <c r="K98" i="112"/>
  <c r="K97" i="112"/>
  <c r="K96" i="112"/>
  <c r="K95" i="112"/>
  <c r="K94" i="112"/>
  <c r="K93" i="112"/>
  <c r="K92" i="112"/>
  <c r="K91" i="112"/>
  <c r="K90" i="112"/>
  <c r="K89" i="112"/>
  <c r="K88" i="112"/>
  <c r="K87" i="112"/>
  <c r="K86" i="112"/>
  <c r="K85" i="112"/>
  <c r="K84" i="112"/>
  <c r="K83" i="112"/>
  <c r="K82" i="112"/>
  <c r="K81" i="112"/>
  <c r="K80" i="112"/>
  <c r="K79" i="112"/>
  <c r="K78" i="112"/>
  <c r="K77" i="112"/>
  <c r="K76" i="112"/>
  <c r="K75" i="112"/>
  <c r="K74" i="112"/>
  <c r="K73" i="112"/>
  <c r="K72" i="112"/>
  <c r="K71" i="112"/>
  <c r="K70" i="112"/>
  <c r="K69" i="112"/>
  <c r="K68" i="112"/>
  <c r="K67" i="112"/>
  <c r="K66" i="112"/>
  <c r="K65" i="112"/>
  <c r="K64" i="112"/>
  <c r="K63" i="112"/>
  <c r="K62" i="112"/>
  <c r="K61" i="112"/>
  <c r="K60" i="112"/>
  <c r="K59" i="112"/>
  <c r="K58" i="112"/>
  <c r="K57" i="112"/>
  <c r="K56" i="112"/>
  <c r="K55" i="112"/>
  <c r="K54" i="112"/>
  <c r="K53" i="112"/>
  <c r="K52" i="112"/>
  <c r="K51" i="112"/>
  <c r="K50" i="112"/>
  <c r="K49" i="112"/>
  <c r="K48" i="112"/>
  <c r="K47" i="112"/>
  <c r="K46" i="112"/>
  <c r="K45" i="112"/>
  <c r="K44" i="112"/>
  <c r="K43" i="112"/>
  <c r="K42" i="112"/>
  <c r="K41" i="112"/>
  <c r="K40" i="112"/>
  <c r="K39" i="112"/>
  <c r="K38" i="112"/>
  <c r="K37" i="112"/>
  <c r="K36" i="112"/>
  <c r="K35" i="112"/>
  <c r="K34" i="112"/>
  <c r="K33" i="112"/>
  <c r="K32" i="112"/>
  <c r="K31" i="112"/>
  <c r="K30" i="112"/>
  <c r="K29" i="112"/>
  <c r="K28" i="112"/>
  <c r="K27" i="112"/>
  <c r="K26" i="112"/>
  <c r="K25" i="112"/>
  <c r="K24" i="112"/>
  <c r="K23" i="112"/>
  <c r="K22" i="112"/>
  <c r="K21" i="112"/>
  <c r="K20" i="112"/>
  <c r="K19" i="112"/>
  <c r="K18" i="112"/>
  <c r="K17" i="112"/>
  <c r="K5" i="112"/>
  <c r="K6" i="112"/>
  <c r="K8" i="112"/>
  <c r="K7" i="112"/>
  <c r="K9" i="112"/>
  <c r="K10" i="112"/>
  <c r="K11" i="112"/>
  <c r="K12" i="112"/>
  <c r="K13" i="112"/>
  <c r="O7" i="112"/>
  <c r="N7" i="112"/>
  <c r="K14" i="112"/>
  <c r="N6" i="112"/>
  <c r="K15" i="112"/>
  <c r="K16" i="112"/>
  <c r="O6" i="112" l="1"/>
  <c r="O8" i="112" s="1"/>
  <c r="P8" i="112" s="1"/>
  <c r="N8" i="112"/>
  <c r="P7" i="112"/>
  <c r="K1000" i="111"/>
  <c r="K999" i="111"/>
  <c r="K998" i="111"/>
  <c r="K997" i="111"/>
  <c r="K996" i="111"/>
  <c r="K995" i="111"/>
  <c r="K994" i="111"/>
  <c r="K993" i="111"/>
  <c r="K992" i="111"/>
  <c r="K991" i="111"/>
  <c r="K990" i="111"/>
  <c r="K989" i="111"/>
  <c r="K988" i="111"/>
  <c r="K987" i="111"/>
  <c r="K986" i="111"/>
  <c r="K985" i="111"/>
  <c r="K984" i="111"/>
  <c r="K983" i="111"/>
  <c r="K982" i="111"/>
  <c r="K981" i="111"/>
  <c r="K980" i="111"/>
  <c r="K979" i="111"/>
  <c r="K978" i="111"/>
  <c r="K977" i="111"/>
  <c r="K976" i="111"/>
  <c r="K975" i="111"/>
  <c r="K974" i="111"/>
  <c r="K973" i="111"/>
  <c r="K972" i="111"/>
  <c r="K971" i="111"/>
  <c r="K970" i="111"/>
  <c r="K969" i="111"/>
  <c r="K968" i="111"/>
  <c r="K967" i="111"/>
  <c r="K966" i="111"/>
  <c r="K965" i="111"/>
  <c r="K964" i="111"/>
  <c r="K963" i="111"/>
  <c r="K962" i="111"/>
  <c r="K961" i="111"/>
  <c r="K960" i="111"/>
  <c r="K959" i="111"/>
  <c r="K958" i="111"/>
  <c r="K957" i="111"/>
  <c r="K956" i="111"/>
  <c r="K955" i="111"/>
  <c r="K954" i="111"/>
  <c r="K953" i="111"/>
  <c r="K952" i="111"/>
  <c r="K951" i="111"/>
  <c r="K950" i="111"/>
  <c r="K949" i="111"/>
  <c r="K948" i="111"/>
  <c r="K947" i="111"/>
  <c r="K946" i="111"/>
  <c r="K945" i="111"/>
  <c r="K944" i="111"/>
  <c r="K943" i="111"/>
  <c r="K942" i="111"/>
  <c r="K941" i="111"/>
  <c r="K940" i="111"/>
  <c r="K939" i="111"/>
  <c r="K938" i="111"/>
  <c r="K937" i="111"/>
  <c r="K936" i="111"/>
  <c r="K935" i="111"/>
  <c r="K934" i="111"/>
  <c r="K933" i="111"/>
  <c r="K932" i="111"/>
  <c r="K931" i="111"/>
  <c r="K930" i="111"/>
  <c r="K929" i="111"/>
  <c r="K928" i="111"/>
  <c r="K927" i="111"/>
  <c r="K926" i="111"/>
  <c r="K925" i="111"/>
  <c r="K924" i="111"/>
  <c r="K923" i="111"/>
  <c r="K922" i="111"/>
  <c r="K921" i="111"/>
  <c r="K920" i="111"/>
  <c r="K919" i="111"/>
  <c r="K918" i="111"/>
  <c r="K917" i="111"/>
  <c r="K916" i="111"/>
  <c r="K915" i="111"/>
  <c r="K914" i="111"/>
  <c r="K913" i="111"/>
  <c r="K912" i="111"/>
  <c r="K911" i="111"/>
  <c r="K910" i="111"/>
  <c r="K909" i="111"/>
  <c r="K908" i="111"/>
  <c r="K907" i="111"/>
  <c r="K906" i="111"/>
  <c r="K905" i="111"/>
  <c r="K904" i="111"/>
  <c r="K903" i="111"/>
  <c r="K902" i="111"/>
  <c r="K901" i="111"/>
  <c r="K900" i="111"/>
  <c r="K899" i="111"/>
  <c r="K898" i="111"/>
  <c r="K897" i="111"/>
  <c r="K896" i="111"/>
  <c r="K895" i="111"/>
  <c r="K894" i="111"/>
  <c r="K893" i="111"/>
  <c r="K892" i="111"/>
  <c r="K891" i="111"/>
  <c r="K890" i="111"/>
  <c r="K889" i="111"/>
  <c r="K888" i="111"/>
  <c r="K887" i="111"/>
  <c r="K886" i="111"/>
  <c r="K885" i="111"/>
  <c r="K884" i="111"/>
  <c r="K883" i="111"/>
  <c r="K882" i="111"/>
  <c r="K881" i="111"/>
  <c r="K880" i="111"/>
  <c r="K879" i="111"/>
  <c r="K878" i="111"/>
  <c r="K877" i="111"/>
  <c r="K876" i="111"/>
  <c r="K875" i="111"/>
  <c r="K874" i="111"/>
  <c r="K873" i="111"/>
  <c r="K872" i="111"/>
  <c r="K871" i="111"/>
  <c r="K870" i="111"/>
  <c r="K869" i="111"/>
  <c r="K868" i="111"/>
  <c r="K867" i="111"/>
  <c r="K866" i="111"/>
  <c r="K865" i="111"/>
  <c r="K864" i="111"/>
  <c r="K863" i="111"/>
  <c r="K862" i="111"/>
  <c r="K861" i="111"/>
  <c r="K860" i="111"/>
  <c r="K859" i="111"/>
  <c r="K858" i="111"/>
  <c r="K857" i="111"/>
  <c r="K856" i="111"/>
  <c r="K855" i="111"/>
  <c r="K854" i="111"/>
  <c r="K853" i="111"/>
  <c r="K852" i="111"/>
  <c r="K851" i="111"/>
  <c r="K850" i="111"/>
  <c r="K849" i="111"/>
  <c r="K848" i="111"/>
  <c r="K847" i="111"/>
  <c r="K846" i="111"/>
  <c r="K845" i="111"/>
  <c r="K844" i="111"/>
  <c r="K843" i="111"/>
  <c r="K842" i="111"/>
  <c r="K841" i="111"/>
  <c r="K840" i="111"/>
  <c r="K839" i="111"/>
  <c r="K838" i="111"/>
  <c r="K837" i="111"/>
  <c r="K836" i="111"/>
  <c r="K835" i="111"/>
  <c r="K834" i="111"/>
  <c r="K833" i="111"/>
  <c r="K832" i="111"/>
  <c r="K831" i="111"/>
  <c r="K830" i="111"/>
  <c r="K829" i="111"/>
  <c r="K828" i="111"/>
  <c r="K827" i="111"/>
  <c r="K826" i="111"/>
  <c r="K825" i="111"/>
  <c r="K824" i="111"/>
  <c r="K823" i="111"/>
  <c r="K822" i="111"/>
  <c r="K821" i="111"/>
  <c r="K820" i="111"/>
  <c r="K819" i="111"/>
  <c r="K818" i="111"/>
  <c r="K817" i="111"/>
  <c r="K816" i="111"/>
  <c r="K815" i="111"/>
  <c r="K814" i="111"/>
  <c r="K813" i="111"/>
  <c r="K812" i="111"/>
  <c r="K811" i="111"/>
  <c r="K810" i="111"/>
  <c r="K809" i="111"/>
  <c r="K808" i="111"/>
  <c r="K807" i="111"/>
  <c r="K806" i="111"/>
  <c r="K805" i="111"/>
  <c r="K804" i="111"/>
  <c r="K803" i="111"/>
  <c r="K802" i="111"/>
  <c r="K801" i="111"/>
  <c r="K800" i="111"/>
  <c r="K799" i="111"/>
  <c r="K798" i="111"/>
  <c r="K797" i="111"/>
  <c r="K796" i="111"/>
  <c r="K795" i="111"/>
  <c r="K794" i="111"/>
  <c r="K793" i="111"/>
  <c r="K792" i="111"/>
  <c r="K791" i="111"/>
  <c r="K790" i="111"/>
  <c r="K789" i="111"/>
  <c r="K788" i="111"/>
  <c r="K787" i="111"/>
  <c r="K786" i="111"/>
  <c r="K785" i="111"/>
  <c r="K784" i="111"/>
  <c r="K783" i="111"/>
  <c r="K782" i="111"/>
  <c r="K781" i="111"/>
  <c r="K780" i="111"/>
  <c r="K779" i="111"/>
  <c r="K778" i="111"/>
  <c r="K777" i="111"/>
  <c r="K776" i="111"/>
  <c r="K775" i="111"/>
  <c r="K774" i="111"/>
  <c r="K773" i="111"/>
  <c r="K772" i="111"/>
  <c r="K771" i="111"/>
  <c r="K770" i="111"/>
  <c r="K769" i="111"/>
  <c r="K768" i="111"/>
  <c r="K767" i="111"/>
  <c r="K766" i="111"/>
  <c r="K765" i="111"/>
  <c r="K764" i="111"/>
  <c r="K763" i="111"/>
  <c r="K762" i="111"/>
  <c r="K761" i="111"/>
  <c r="K760" i="111"/>
  <c r="K759" i="111"/>
  <c r="K758" i="111"/>
  <c r="K757" i="111"/>
  <c r="K756" i="111"/>
  <c r="K755" i="111"/>
  <c r="K754" i="111"/>
  <c r="K753" i="111"/>
  <c r="K752" i="111"/>
  <c r="K751" i="111"/>
  <c r="K750" i="111"/>
  <c r="K749" i="111"/>
  <c r="K748" i="111"/>
  <c r="K747" i="111"/>
  <c r="K746" i="111"/>
  <c r="K745" i="111"/>
  <c r="K744" i="111"/>
  <c r="K743" i="111"/>
  <c r="K742" i="111"/>
  <c r="K741" i="111"/>
  <c r="K740" i="111"/>
  <c r="K739" i="111"/>
  <c r="K738" i="111"/>
  <c r="K737" i="111"/>
  <c r="K736" i="111"/>
  <c r="K735" i="111"/>
  <c r="K734" i="111"/>
  <c r="K733" i="111"/>
  <c r="K732" i="111"/>
  <c r="K731" i="111"/>
  <c r="K730" i="111"/>
  <c r="K729" i="111"/>
  <c r="K728" i="111"/>
  <c r="K727" i="111"/>
  <c r="K726" i="111"/>
  <c r="K725" i="111"/>
  <c r="K724" i="111"/>
  <c r="K723" i="111"/>
  <c r="K722" i="111"/>
  <c r="K721" i="111"/>
  <c r="K720" i="111"/>
  <c r="K719" i="111"/>
  <c r="K718" i="111"/>
  <c r="K717" i="111"/>
  <c r="K716" i="111"/>
  <c r="K715" i="111"/>
  <c r="K714" i="111"/>
  <c r="K713" i="111"/>
  <c r="K712" i="111"/>
  <c r="K711" i="111"/>
  <c r="K710" i="111"/>
  <c r="K709" i="111"/>
  <c r="K708" i="111"/>
  <c r="K707" i="111"/>
  <c r="K706" i="111"/>
  <c r="K705" i="111"/>
  <c r="K704" i="111"/>
  <c r="K703" i="111"/>
  <c r="K702" i="111"/>
  <c r="K701" i="111"/>
  <c r="K700" i="111"/>
  <c r="K699" i="111"/>
  <c r="K698" i="111"/>
  <c r="K697" i="111"/>
  <c r="K696" i="111"/>
  <c r="K695" i="111"/>
  <c r="K694" i="111"/>
  <c r="K693" i="111"/>
  <c r="K692" i="111"/>
  <c r="K691" i="111"/>
  <c r="K690" i="111"/>
  <c r="K689" i="111"/>
  <c r="K688" i="111"/>
  <c r="K687" i="111"/>
  <c r="K686" i="111"/>
  <c r="K685" i="111"/>
  <c r="K684" i="111"/>
  <c r="K683" i="111"/>
  <c r="K682" i="111"/>
  <c r="K681" i="111"/>
  <c r="K680" i="111"/>
  <c r="K679" i="111"/>
  <c r="K678" i="111"/>
  <c r="K677" i="111"/>
  <c r="K676" i="111"/>
  <c r="K675" i="111"/>
  <c r="K674" i="111"/>
  <c r="K673" i="111"/>
  <c r="K672" i="111"/>
  <c r="K671" i="111"/>
  <c r="K670" i="111"/>
  <c r="K669" i="111"/>
  <c r="K668" i="111"/>
  <c r="K667" i="111"/>
  <c r="K666" i="111"/>
  <c r="K665" i="111"/>
  <c r="K664" i="111"/>
  <c r="K663" i="111"/>
  <c r="K662" i="111"/>
  <c r="K661" i="111"/>
  <c r="K660" i="111"/>
  <c r="K659" i="111"/>
  <c r="K658" i="111"/>
  <c r="K657" i="111"/>
  <c r="K656" i="111"/>
  <c r="K655" i="111"/>
  <c r="K654" i="111"/>
  <c r="K653" i="111"/>
  <c r="K652" i="111"/>
  <c r="K651" i="111"/>
  <c r="K650" i="111"/>
  <c r="K649" i="111"/>
  <c r="K648" i="111"/>
  <c r="K647" i="111"/>
  <c r="K646" i="111"/>
  <c r="K645" i="111"/>
  <c r="K644" i="111"/>
  <c r="K643" i="111"/>
  <c r="K642" i="111"/>
  <c r="K641" i="111"/>
  <c r="K640" i="111"/>
  <c r="K639" i="111"/>
  <c r="K638" i="111"/>
  <c r="K637" i="111"/>
  <c r="K636" i="111"/>
  <c r="K635" i="111"/>
  <c r="K634" i="111"/>
  <c r="K633" i="111"/>
  <c r="K632" i="111"/>
  <c r="K631" i="111"/>
  <c r="K630" i="111"/>
  <c r="K629" i="111"/>
  <c r="K628" i="111"/>
  <c r="K627" i="111"/>
  <c r="K626" i="111"/>
  <c r="K625" i="111"/>
  <c r="K624" i="111"/>
  <c r="K623" i="111"/>
  <c r="K622" i="111"/>
  <c r="K621" i="111"/>
  <c r="K620" i="111"/>
  <c r="K619" i="111"/>
  <c r="K618" i="111"/>
  <c r="K617" i="111"/>
  <c r="K616" i="111"/>
  <c r="K615" i="111"/>
  <c r="K614" i="111"/>
  <c r="K613" i="111"/>
  <c r="K612" i="111"/>
  <c r="K611" i="111"/>
  <c r="K610" i="111"/>
  <c r="K609" i="111"/>
  <c r="K608" i="111"/>
  <c r="K607" i="111"/>
  <c r="K606" i="111"/>
  <c r="K605" i="111"/>
  <c r="K604" i="111"/>
  <c r="K603" i="111"/>
  <c r="K602" i="111"/>
  <c r="K601" i="111"/>
  <c r="K600" i="111"/>
  <c r="K599" i="111"/>
  <c r="K598" i="111"/>
  <c r="K597" i="111"/>
  <c r="K596" i="111"/>
  <c r="K595" i="111"/>
  <c r="K594" i="111"/>
  <c r="K593" i="111"/>
  <c r="K592" i="111"/>
  <c r="K591" i="111"/>
  <c r="K590" i="111"/>
  <c r="K589" i="111"/>
  <c r="K588" i="111"/>
  <c r="K587" i="111"/>
  <c r="K586" i="111"/>
  <c r="K585" i="111"/>
  <c r="K584" i="111"/>
  <c r="K583" i="111"/>
  <c r="K582" i="111"/>
  <c r="K581" i="111"/>
  <c r="K580" i="111"/>
  <c r="K579" i="111"/>
  <c r="K578" i="111"/>
  <c r="K577" i="111"/>
  <c r="K576" i="111"/>
  <c r="K575" i="111"/>
  <c r="K574" i="111"/>
  <c r="K573" i="111"/>
  <c r="K572" i="111"/>
  <c r="K571" i="111"/>
  <c r="K570" i="111"/>
  <c r="K569" i="111"/>
  <c r="K568" i="111"/>
  <c r="K567" i="111"/>
  <c r="K566" i="111"/>
  <c r="K565" i="111"/>
  <c r="K564" i="111"/>
  <c r="K563" i="111"/>
  <c r="K562" i="111"/>
  <c r="K561" i="111"/>
  <c r="K560" i="111"/>
  <c r="K559" i="111"/>
  <c r="K558" i="111"/>
  <c r="K557" i="111"/>
  <c r="K556" i="111"/>
  <c r="K555" i="111"/>
  <c r="K554" i="111"/>
  <c r="K553" i="111"/>
  <c r="K552" i="111"/>
  <c r="K551" i="111"/>
  <c r="K550" i="111"/>
  <c r="K549" i="111"/>
  <c r="K548" i="111"/>
  <c r="K547" i="111"/>
  <c r="K546" i="111"/>
  <c r="K545" i="111"/>
  <c r="K544" i="111"/>
  <c r="K543" i="111"/>
  <c r="K542" i="111"/>
  <c r="K541" i="111"/>
  <c r="K540" i="111"/>
  <c r="K539" i="111"/>
  <c r="K538" i="111"/>
  <c r="K537" i="111"/>
  <c r="K536" i="111"/>
  <c r="K535" i="111"/>
  <c r="K534" i="111"/>
  <c r="K533" i="111"/>
  <c r="K532" i="111"/>
  <c r="K531" i="111"/>
  <c r="K530" i="111"/>
  <c r="K529" i="111"/>
  <c r="K528" i="111"/>
  <c r="K527" i="111"/>
  <c r="K526" i="111"/>
  <c r="K525" i="111"/>
  <c r="K524" i="111"/>
  <c r="K523" i="111"/>
  <c r="K522" i="111"/>
  <c r="K521" i="111"/>
  <c r="K520" i="111"/>
  <c r="K519" i="111"/>
  <c r="K518" i="111"/>
  <c r="K517" i="111"/>
  <c r="K516" i="111"/>
  <c r="K515" i="111"/>
  <c r="K514" i="111"/>
  <c r="K513" i="111"/>
  <c r="K512" i="111"/>
  <c r="K511" i="111"/>
  <c r="K510" i="111"/>
  <c r="K509" i="111"/>
  <c r="K508" i="111"/>
  <c r="K507" i="111"/>
  <c r="K506" i="111"/>
  <c r="K505" i="111"/>
  <c r="K504" i="111"/>
  <c r="K503" i="111"/>
  <c r="K502" i="111"/>
  <c r="K501" i="111"/>
  <c r="K500" i="111"/>
  <c r="K499" i="111"/>
  <c r="K498" i="111"/>
  <c r="K497" i="111"/>
  <c r="K496" i="111"/>
  <c r="K495" i="111"/>
  <c r="K494" i="111"/>
  <c r="K493" i="111"/>
  <c r="K492" i="111"/>
  <c r="K491" i="111"/>
  <c r="K490" i="111"/>
  <c r="K489" i="111"/>
  <c r="K488" i="111"/>
  <c r="K487" i="111"/>
  <c r="K486" i="111"/>
  <c r="K485" i="111"/>
  <c r="K484" i="111"/>
  <c r="K483" i="111"/>
  <c r="K482" i="111"/>
  <c r="K481" i="111"/>
  <c r="K480" i="111"/>
  <c r="K479" i="111"/>
  <c r="K478" i="111"/>
  <c r="K477" i="111"/>
  <c r="K476" i="111"/>
  <c r="K475" i="111"/>
  <c r="K474" i="111"/>
  <c r="K473" i="111"/>
  <c r="K472" i="111"/>
  <c r="K471" i="111"/>
  <c r="K470" i="111"/>
  <c r="K469" i="111"/>
  <c r="K468" i="111"/>
  <c r="K467" i="111"/>
  <c r="K466" i="111"/>
  <c r="K465" i="111"/>
  <c r="K464" i="111"/>
  <c r="K463" i="111"/>
  <c r="K462" i="111"/>
  <c r="K461" i="111"/>
  <c r="K460" i="111"/>
  <c r="K459" i="111"/>
  <c r="K458" i="111"/>
  <c r="K457" i="111"/>
  <c r="K456" i="111"/>
  <c r="K455" i="111"/>
  <c r="K454" i="111"/>
  <c r="K453" i="111"/>
  <c r="K452" i="111"/>
  <c r="K451" i="111"/>
  <c r="K450" i="111"/>
  <c r="K449" i="111"/>
  <c r="K448" i="111"/>
  <c r="K447" i="111"/>
  <c r="K446" i="111"/>
  <c r="K445" i="111"/>
  <c r="K444" i="111"/>
  <c r="K443" i="111"/>
  <c r="K442" i="111"/>
  <c r="K441" i="111"/>
  <c r="K440" i="111"/>
  <c r="K439" i="111"/>
  <c r="K438" i="111"/>
  <c r="K437" i="111"/>
  <c r="K436" i="111"/>
  <c r="K435" i="111"/>
  <c r="K434" i="111"/>
  <c r="K433" i="111"/>
  <c r="K432" i="111"/>
  <c r="K431" i="111"/>
  <c r="K430" i="111"/>
  <c r="K429" i="111"/>
  <c r="K428" i="111"/>
  <c r="K427" i="111"/>
  <c r="K426" i="111"/>
  <c r="K425" i="111"/>
  <c r="K424" i="111"/>
  <c r="K423" i="111"/>
  <c r="K422" i="111"/>
  <c r="K421" i="111"/>
  <c r="K420" i="111"/>
  <c r="K419" i="111"/>
  <c r="K418" i="111"/>
  <c r="K417" i="111"/>
  <c r="K416" i="111"/>
  <c r="K415" i="111"/>
  <c r="K414" i="111"/>
  <c r="K413" i="111"/>
  <c r="K412" i="111"/>
  <c r="K411" i="111"/>
  <c r="K410" i="111"/>
  <c r="K409" i="111"/>
  <c r="K408" i="111"/>
  <c r="K407" i="111"/>
  <c r="K406" i="111"/>
  <c r="K405" i="111"/>
  <c r="K404" i="111"/>
  <c r="K403" i="111"/>
  <c r="K402" i="111"/>
  <c r="K401" i="111"/>
  <c r="K400" i="111"/>
  <c r="K399" i="111"/>
  <c r="K398" i="111"/>
  <c r="K397" i="111"/>
  <c r="K396" i="111"/>
  <c r="K395" i="111"/>
  <c r="K394" i="111"/>
  <c r="K393" i="111"/>
  <c r="K392" i="111"/>
  <c r="K391" i="111"/>
  <c r="K390" i="111"/>
  <c r="K389" i="111"/>
  <c r="K388" i="111"/>
  <c r="K387" i="111"/>
  <c r="K386" i="111"/>
  <c r="K385" i="111"/>
  <c r="K384" i="111"/>
  <c r="K383" i="111"/>
  <c r="K382" i="111"/>
  <c r="K381" i="111"/>
  <c r="K380" i="111"/>
  <c r="K379" i="111"/>
  <c r="K378" i="111"/>
  <c r="K377" i="111"/>
  <c r="K376" i="111"/>
  <c r="K375" i="111"/>
  <c r="K374" i="111"/>
  <c r="K373" i="111"/>
  <c r="K372" i="111"/>
  <c r="K371" i="111"/>
  <c r="K370" i="111"/>
  <c r="K369" i="111"/>
  <c r="K368" i="111"/>
  <c r="K367" i="111"/>
  <c r="K366" i="111"/>
  <c r="K365" i="111"/>
  <c r="K364" i="111"/>
  <c r="K363" i="111"/>
  <c r="K362" i="111"/>
  <c r="K361" i="111"/>
  <c r="K360" i="111"/>
  <c r="K359" i="111"/>
  <c r="K358" i="111"/>
  <c r="K357" i="111"/>
  <c r="K356" i="111"/>
  <c r="K355" i="111"/>
  <c r="K354" i="111"/>
  <c r="K353" i="111"/>
  <c r="K352" i="111"/>
  <c r="K351" i="111"/>
  <c r="K350" i="111"/>
  <c r="K349" i="111"/>
  <c r="K348" i="111"/>
  <c r="K347" i="111"/>
  <c r="K346" i="111"/>
  <c r="K345" i="111"/>
  <c r="K344" i="111"/>
  <c r="K343" i="111"/>
  <c r="K342" i="111"/>
  <c r="K341" i="111"/>
  <c r="K340" i="111"/>
  <c r="K339" i="111"/>
  <c r="K338" i="111"/>
  <c r="K337" i="111"/>
  <c r="K336" i="111"/>
  <c r="K335" i="111"/>
  <c r="K334" i="111"/>
  <c r="K333" i="111"/>
  <c r="K332" i="111"/>
  <c r="K331" i="111"/>
  <c r="K330" i="111"/>
  <c r="K329" i="111"/>
  <c r="K328" i="111"/>
  <c r="K327" i="111"/>
  <c r="K326" i="111"/>
  <c r="K325" i="111"/>
  <c r="K324" i="111"/>
  <c r="K323" i="111"/>
  <c r="K322" i="111"/>
  <c r="K321" i="111"/>
  <c r="K320" i="111"/>
  <c r="K319" i="111"/>
  <c r="K318" i="111"/>
  <c r="K317" i="111"/>
  <c r="K316" i="111"/>
  <c r="K315" i="111"/>
  <c r="K314" i="111"/>
  <c r="K313" i="111"/>
  <c r="K312" i="111"/>
  <c r="K311" i="111"/>
  <c r="K310" i="111"/>
  <c r="K309" i="111"/>
  <c r="K308" i="111"/>
  <c r="K307" i="111"/>
  <c r="K306" i="111"/>
  <c r="K305" i="111"/>
  <c r="K304" i="111"/>
  <c r="K303" i="111"/>
  <c r="K302" i="111"/>
  <c r="K301" i="111"/>
  <c r="K300" i="111"/>
  <c r="K299" i="111"/>
  <c r="K298" i="111"/>
  <c r="K297" i="111"/>
  <c r="K296" i="111"/>
  <c r="K295" i="111"/>
  <c r="K294" i="111"/>
  <c r="K293" i="111"/>
  <c r="K292" i="111"/>
  <c r="K291" i="111"/>
  <c r="K290" i="111"/>
  <c r="K289" i="111"/>
  <c r="K288" i="111"/>
  <c r="K287" i="111"/>
  <c r="K286" i="111"/>
  <c r="K285" i="111"/>
  <c r="K284" i="111"/>
  <c r="K283" i="111"/>
  <c r="K282" i="111"/>
  <c r="K281" i="111"/>
  <c r="K280" i="111"/>
  <c r="K279" i="111"/>
  <c r="K278" i="111"/>
  <c r="K277" i="111"/>
  <c r="K276" i="111"/>
  <c r="K275" i="111"/>
  <c r="K274" i="111"/>
  <c r="K273" i="111"/>
  <c r="K272" i="111"/>
  <c r="K271" i="111"/>
  <c r="K270" i="111"/>
  <c r="K269" i="111"/>
  <c r="K268" i="111"/>
  <c r="K267" i="111"/>
  <c r="K266" i="111"/>
  <c r="K265" i="111"/>
  <c r="K264" i="111"/>
  <c r="K263" i="111"/>
  <c r="K262" i="111"/>
  <c r="K261" i="111"/>
  <c r="K260" i="111"/>
  <c r="K259" i="111"/>
  <c r="K258" i="111"/>
  <c r="K257" i="111"/>
  <c r="K256" i="111"/>
  <c r="K255" i="111"/>
  <c r="K254" i="111"/>
  <c r="K253" i="111"/>
  <c r="K252" i="111"/>
  <c r="K251" i="111"/>
  <c r="K250" i="111"/>
  <c r="K249" i="111"/>
  <c r="K248" i="111"/>
  <c r="K247" i="111"/>
  <c r="K246" i="111"/>
  <c r="K245" i="111"/>
  <c r="K244" i="111"/>
  <c r="K243" i="111"/>
  <c r="K242" i="111"/>
  <c r="K241" i="111"/>
  <c r="K240" i="111"/>
  <c r="K239" i="111"/>
  <c r="K238" i="111"/>
  <c r="K237" i="111"/>
  <c r="K236" i="111"/>
  <c r="K235" i="111"/>
  <c r="K234" i="111"/>
  <c r="K233" i="111"/>
  <c r="K232" i="111"/>
  <c r="K231" i="111"/>
  <c r="K230" i="111"/>
  <c r="K229" i="111"/>
  <c r="K228" i="111"/>
  <c r="K227" i="111"/>
  <c r="K226" i="111"/>
  <c r="K225" i="111"/>
  <c r="K224" i="111"/>
  <c r="K223" i="111"/>
  <c r="K222" i="111"/>
  <c r="K221" i="111"/>
  <c r="K220" i="111"/>
  <c r="K219" i="111"/>
  <c r="K218" i="111"/>
  <c r="K217" i="111"/>
  <c r="K216" i="111"/>
  <c r="K215" i="111"/>
  <c r="K214" i="111"/>
  <c r="K213" i="111"/>
  <c r="K212" i="111"/>
  <c r="K211" i="111"/>
  <c r="K210" i="111"/>
  <c r="K209" i="111"/>
  <c r="K208" i="111"/>
  <c r="K207" i="111"/>
  <c r="K206" i="111"/>
  <c r="K205" i="111"/>
  <c r="K204" i="111"/>
  <c r="K203" i="111"/>
  <c r="K202" i="111"/>
  <c r="K201" i="111"/>
  <c r="K200" i="111"/>
  <c r="K199" i="111"/>
  <c r="K198" i="111"/>
  <c r="K197" i="111"/>
  <c r="K196" i="111"/>
  <c r="K195" i="111"/>
  <c r="K194" i="111"/>
  <c r="K193" i="111"/>
  <c r="K192" i="111"/>
  <c r="K191" i="111"/>
  <c r="K190" i="111"/>
  <c r="K189" i="111"/>
  <c r="K188" i="111"/>
  <c r="K187" i="111"/>
  <c r="K186" i="111"/>
  <c r="K185" i="111"/>
  <c r="K184" i="111"/>
  <c r="K183" i="111"/>
  <c r="K182" i="111"/>
  <c r="K181" i="111"/>
  <c r="K180" i="111"/>
  <c r="K179" i="111"/>
  <c r="K178" i="111"/>
  <c r="K177" i="111"/>
  <c r="K176" i="111"/>
  <c r="K175" i="111"/>
  <c r="K174" i="111"/>
  <c r="K173" i="111"/>
  <c r="K172" i="111"/>
  <c r="K171" i="111"/>
  <c r="K170" i="111"/>
  <c r="K169" i="111"/>
  <c r="K168" i="111"/>
  <c r="K167" i="111"/>
  <c r="K166" i="111"/>
  <c r="K165" i="111"/>
  <c r="K164" i="111"/>
  <c r="K163" i="111"/>
  <c r="K162" i="111"/>
  <c r="K161" i="111"/>
  <c r="K160" i="111"/>
  <c r="K159" i="111"/>
  <c r="K158" i="111"/>
  <c r="K157" i="111"/>
  <c r="K156" i="111"/>
  <c r="K155" i="111"/>
  <c r="K154" i="111"/>
  <c r="K153" i="111"/>
  <c r="K152" i="111"/>
  <c r="K151" i="111"/>
  <c r="K150" i="111"/>
  <c r="K149" i="111"/>
  <c r="K148" i="111"/>
  <c r="K147" i="111"/>
  <c r="K146" i="111"/>
  <c r="K145" i="111"/>
  <c r="K144" i="111"/>
  <c r="K143" i="111"/>
  <c r="K142" i="111"/>
  <c r="K141" i="111"/>
  <c r="K140" i="111"/>
  <c r="K139" i="111"/>
  <c r="K138" i="111"/>
  <c r="K137" i="111"/>
  <c r="K136" i="111"/>
  <c r="K135" i="111"/>
  <c r="K134" i="111"/>
  <c r="K133" i="111"/>
  <c r="K132" i="111"/>
  <c r="K131" i="111"/>
  <c r="K130" i="111"/>
  <c r="K129" i="111"/>
  <c r="K128" i="111"/>
  <c r="K127" i="111"/>
  <c r="K126" i="111"/>
  <c r="K125" i="111"/>
  <c r="K124" i="111"/>
  <c r="K123" i="111"/>
  <c r="K122" i="111"/>
  <c r="K121" i="111"/>
  <c r="K120" i="111"/>
  <c r="K119" i="111"/>
  <c r="K118" i="111"/>
  <c r="K117" i="111"/>
  <c r="K116" i="111"/>
  <c r="K115" i="111"/>
  <c r="K114" i="111"/>
  <c r="K113" i="111"/>
  <c r="K112" i="111"/>
  <c r="K111" i="111"/>
  <c r="K110" i="111"/>
  <c r="K109" i="111"/>
  <c r="K108" i="111"/>
  <c r="K107" i="111"/>
  <c r="K106" i="111"/>
  <c r="K105" i="111"/>
  <c r="K104" i="111"/>
  <c r="K103" i="111"/>
  <c r="K102" i="111"/>
  <c r="K101" i="111"/>
  <c r="K100" i="111"/>
  <c r="K99" i="111"/>
  <c r="K98" i="111"/>
  <c r="K97" i="111"/>
  <c r="K96" i="111"/>
  <c r="K95" i="111"/>
  <c r="K94" i="111"/>
  <c r="K93" i="111"/>
  <c r="K92" i="111"/>
  <c r="K91" i="111"/>
  <c r="K90" i="111"/>
  <c r="K89" i="111"/>
  <c r="K88" i="111"/>
  <c r="K87" i="111"/>
  <c r="K86" i="111"/>
  <c r="K85" i="111"/>
  <c r="K84" i="111"/>
  <c r="K83" i="111"/>
  <c r="K82" i="111"/>
  <c r="K81" i="111"/>
  <c r="K80" i="111"/>
  <c r="K79" i="111"/>
  <c r="K78" i="111"/>
  <c r="K77" i="111"/>
  <c r="K76" i="111"/>
  <c r="K75" i="111"/>
  <c r="K74" i="111"/>
  <c r="K73" i="111"/>
  <c r="K72" i="111"/>
  <c r="K71" i="111"/>
  <c r="K70" i="111"/>
  <c r="K69" i="111"/>
  <c r="K68" i="111"/>
  <c r="K67" i="111"/>
  <c r="K66" i="111"/>
  <c r="K65" i="111"/>
  <c r="K64" i="111"/>
  <c r="K63" i="111"/>
  <c r="K62" i="111"/>
  <c r="K61" i="111"/>
  <c r="K60" i="111"/>
  <c r="K59" i="111"/>
  <c r="K58" i="111"/>
  <c r="K57" i="111"/>
  <c r="K56" i="111"/>
  <c r="K55" i="111"/>
  <c r="K54" i="111"/>
  <c r="K53" i="111"/>
  <c r="K52" i="111"/>
  <c r="K51" i="111"/>
  <c r="K50" i="111"/>
  <c r="K49" i="111"/>
  <c r="K48" i="111"/>
  <c r="K47" i="111"/>
  <c r="K46" i="111"/>
  <c r="K45" i="111"/>
  <c r="K44" i="111"/>
  <c r="K43" i="111"/>
  <c r="K42" i="111"/>
  <c r="K41" i="111"/>
  <c r="K40" i="111"/>
  <c r="K39" i="111"/>
  <c r="K38" i="111"/>
  <c r="K37" i="111"/>
  <c r="K36" i="111"/>
  <c r="K35" i="111"/>
  <c r="K34" i="111"/>
  <c r="K33" i="111"/>
  <c r="K32" i="111"/>
  <c r="K31" i="111"/>
  <c r="K30" i="111"/>
  <c r="K29" i="111"/>
  <c r="K28" i="111"/>
  <c r="K27" i="111"/>
  <c r="K26" i="111"/>
  <c r="K25" i="111"/>
  <c r="K24" i="111"/>
  <c r="K23" i="111"/>
  <c r="K22" i="111"/>
  <c r="K21" i="111"/>
  <c r="K20" i="111"/>
  <c r="K19" i="111"/>
  <c r="K18" i="111"/>
  <c r="K17" i="111"/>
  <c r="K16" i="111"/>
  <c r="K15" i="111"/>
  <c r="K14" i="111"/>
  <c r="K13" i="111"/>
  <c r="K12" i="111"/>
  <c r="K11" i="111"/>
  <c r="K10" i="111"/>
  <c r="K5" i="111"/>
  <c r="K6" i="111"/>
  <c r="N7" i="111"/>
  <c r="K7" i="111"/>
  <c r="N6" i="111"/>
  <c r="K8" i="111"/>
  <c r="O7" i="111" s="1"/>
  <c r="K9" i="111"/>
  <c r="P6" i="112" l="1"/>
  <c r="O6" i="111"/>
  <c r="P6" i="111" s="1"/>
  <c r="N8" i="111"/>
  <c r="P7" i="111"/>
  <c r="O8" i="111" l="1"/>
  <c r="P8" i="111" s="1"/>
  <c r="E54" i="1" s="1"/>
  <c r="K1000" i="110"/>
  <c r="K999" i="110"/>
  <c r="K998" i="110"/>
  <c r="K997" i="110"/>
  <c r="K996" i="110"/>
  <c r="K995" i="110"/>
  <c r="K994" i="110"/>
  <c r="K993" i="110"/>
  <c r="K992" i="110"/>
  <c r="K991" i="110"/>
  <c r="K990" i="110"/>
  <c r="K989" i="110"/>
  <c r="K988" i="110"/>
  <c r="K987" i="110"/>
  <c r="K986" i="110"/>
  <c r="K985" i="110"/>
  <c r="K984" i="110"/>
  <c r="K983" i="110"/>
  <c r="K982" i="110"/>
  <c r="K981" i="110"/>
  <c r="K980" i="110"/>
  <c r="K979" i="110"/>
  <c r="K978" i="110"/>
  <c r="K977" i="110"/>
  <c r="K976" i="110"/>
  <c r="K975" i="110"/>
  <c r="K974" i="110"/>
  <c r="K973" i="110"/>
  <c r="K972" i="110"/>
  <c r="K971" i="110"/>
  <c r="K970" i="110"/>
  <c r="K969" i="110"/>
  <c r="K968" i="110"/>
  <c r="K967" i="110"/>
  <c r="K966" i="110"/>
  <c r="K965" i="110"/>
  <c r="K964" i="110"/>
  <c r="K963" i="110"/>
  <c r="K962" i="110"/>
  <c r="K961" i="110"/>
  <c r="K960" i="110"/>
  <c r="K959" i="110"/>
  <c r="K958" i="110"/>
  <c r="K957" i="110"/>
  <c r="K956" i="110"/>
  <c r="K955" i="110"/>
  <c r="K954" i="110"/>
  <c r="K953" i="110"/>
  <c r="K952" i="110"/>
  <c r="K951" i="110"/>
  <c r="K950" i="110"/>
  <c r="K949" i="110"/>
  <c r="K948" i="110"/>
  <c r="K947" i="110"/>
  <c r="K946" i="110"/>
  <c r="K945" i="110"/>
  <c r="K944" i="110"/>
  <c r="K943" i="110"/>
  <c r="K942" i="110"/>
  <c r="K941" i="110"/>
  <c r="K940" i="110"/>
  <c r="K939" i="110"/>
  <c r="K938" i="110"/>
  <c r="K937" i="110"/>
  <c r="K936" i="110"/>
  <c r="K935" i="110"/>
  <c r="K934" i="110"/>
  <c r="K933" i="110"/>
  <c r="K932" i="110"/>
  <c r="K931" i="110"/>
  <c r="K930" i="110"/>
  <c r="K929" i="110"/>
  <c r="K928" i="110"/>
  <c r="K927" i="110"/>
  <c r="K926" i="110"/>
  <c r="K925" i="110"/>
  <c r="K924" i="110"/>
  <c r="K923" i="110"/>
  <c r="K922" i="110"/>
  <c r="K921" i="110"/>
  <c r="K920" i="110"/>
  <c r="K919" i="110"/>
  <c r="K918" i="110"/>
  <c r="K917" i="110"/>
  <c r="K916" i="110"/>
  <c r="K915" i="110"/>
  <c r="K914" i="110"/>
  <c r="K913" i="110"/>
  <c r="K912" i="110"/>
  <c r="K911" i="110"/>
  <c r="K910" i="110"/>
  <c r="K909" i="110"/>
  <c r="K908" i="110"/>
  <c r="K907" i="110"/>
  <c r="K906" i="110"/>
  <c r="K905" i="110"/>
  <c r="K904" i="110"/>
  <c r="K903" i="110"/>
  <c r="K902" i="110"/>
  <c r="K901" i="110"/>
  <c r="K900" i="110"/>
  <c r="K899" i="110"/>
  <c r="K898" i="110"/>
  <c r="K897" i="110"/>
  <c r="K896" i="110"/>
  <c r="K895" i="110"/>
  <c r="K894" i="110"/>
  <c r="K893" i="110"/>
  <c r="K892" i="110"/>
  <c r="K891" i="110"/>
  <c r="K890" i="110"/>
  <c r="K889" i="110"/>
  <c r="K888" i="110"/>
  <c r="K887" i="110"/>
  <c r="K886" i="110"/>
  <c r="K885" i="110"/>
  <c r="K884" i="110"/>
  <c r="K883" i="110"/>
  <c r="K882" i="110"/>
  <c r="K881" i="110"/>
  <c r="K880" i="110"/>
  <c r="K879" i="110"/>
  <c r="K878" i="110"/>
  <c r="K877" i="110"/>
  <c r="K876" i="110"/>
  <c r="K875" i="110"/>
  <c r="K874" i="110"/>
  <c r="K873" i="110"/>
  <c r="K872" i="110"/>
  <c r="K871" i="110"/>
  <c r="K870" i="110"/>
  <c r="K869" i="110"/>
  <c r="K868" i="110"/>
  <c r="K867" i="110"/>
  <c r="K866" i="110"/>
  <c r="K865" i="110"/>
  <c r="K864" i="110"/>
  <c r="K863" i="110"/>
  <c r="K862" i="110"/>
  <c r="K861" i="110"/>
  <c r="K860" i="110"/>
  <c r="K859" i="110"/>
  <c r="K858" i="110"/>
  <c r="K857" i="110"/>
  <c r="K856" i="110"/>
  <c r="K855" i="110"/>
  <c r="K854" i="110"/>
  <c r="K853" i="110"/>
  <c r="K852" i="110"/>
  <c r="K851" i="110"/>
  <c r="K850" i="110"/>
  <c r="K849" i="110"/>
  <c r="K848" i="110"/>
  <c r="K847" i="110"/>
  <c r="K846" i="110"/>
  <c r="K845" i="110"/>
  <c r="K844" i="110"/>
  <c r="K843" i="110"/>
  <c r="K842" i="110"/>
  <c r="K841" i="110"/>
  <c r="K840" i="110"/>
  <c r="K839" i="110"/>
  <c r="K838" i="110"/>
  <c r="K837" i="110"/>
  <c r="K836" i="110"/>
  <c r="K835" i="110"/>
  <c r="K834" i="110"/>
  <c r="K833" i="110"/>
  <c r="K832" i="110"/>
  <c r="K831" i="110"/>
  <c r="K830" i="110"/>
  <c r="K829" i="110"/>
  <c r="K828" i="110"/>
  <c r="K827" i="110"/>
  <c r="K826" i="110"/>
  <c r="K825" i="110"/>
  <c r="K824" i="110"/>
  <c r="K823" i="110"/>
  <c r="K822" i="110"/>
  <c r="K821" i="110"/>
  <c r="K820" i="110"/>
  <c r="K819" i="110"/>
  <c r="K818" i="110"/>
  <c r="K817" i="110"/>
  <c r="K816" i="110"/>
  <c r="K815" i="110"/>
  <c r="K814" i="110"/>
  <c r="K813" i="110"/>
  <c r="K812" i="110"/>
  <c r="K811" i="110"/>
  <c r="K810" i="110"/>
  <c r="K809" i="110"/>
  <c r="K808" i="110"/>
  <c r="K807" i="110"/>
  <c r="K806" i="110"/>
  <c r="K805" i="110"/>
  <c r="K804" i="110"/>
  <c r="K803" i="110"/>
  <c r="K802" i="110"/>
  <c r="K801" i="110"/>
  <c r="K800" i="110"/>
  <c r="K799" i="110"/>
  <c r="K798" i="110"/>
  <c r="K797" i="110"/>
  <c r="K796" i="110"/>
  <c r="K795" i="110"/>
  <c r="K794" i="110"/>
  <c r="K793" i="110"/>
  <c r="K792" i="110"/>
  <c r="K791" i="110"/>
  <c r="K790" i="110"/>
  <c r="K789" i="110"/>
  <c r="K788" i="110"/>
  <c r="K787" i="110"/>
  <c r="K786" i="110"/>
  <c r="K785" i="110"/>
  <c r="K784" i="110"/>
  <c r="K783" i="110"/>
  <c r="K782" i="110"/>
  <c r="K781" i="110"/>
  <c r="K780" i="110"/>
  <c r="K779" i="110"/>
  <c r="K778" i="110"/>
  <c r="K777" i="110"/>
  <c r="K776" i="110"/>
  <c r="K775" i="110"/>
  <c r="K774" i="110"/>
  <c r="K773" i="110"/>
  <c r="K772" i="110"/>
  <c r="K771" i="110"/>
  <c r="K770" i="110"/>
  <c r="K769" i="110"/>
  <c r="K768" i="110"/>
  <c r="K767" i="110"/>
  <c r="K766" i="110"/>
  <c r="K765" i="110"/>
  <c r="K764" i="110"/>
  <c r="K763" i="110"/>
  <c r="K762" i="110"/>
  <c r="K761" i="110"/>
  <c r="K760" i="110"/>
  <c r="K759" i="110"/>
  <c r="K758" i="110"/>
  <c r="K757" i="110"/>
  <c r="K756" i="110"/>
  <c r="K755" i="110"/>
  <c r="K754" i="110"/>
  <c r="K753" i="110"/>
  <c r="K752" i="110"/>
  <c r="K751" i="110"/>
  <c r="K750" i="110"/>
  <c r="K749" i="110"/>
  <c r="K748" i="110"/>
  <c r="K747" i="110"/>
  <c r="K746" i="110"/>
  <c r="K745" i="110"/>
  <c r="K744" i="110"/>
  <c r="K743" i="110"/>
  <c r="K742" i="110"/>
  <c r="K741" i="110"/>
  <c r="K740" i="110"/>
  <c r="K739" i="110"/>
  <c r="K738" i="110"/>
  <c r="K737" i="110"/>
  <c r="K736" i="110"/>
  <c r="K735" i="110"/>
  <c r="K734" i="110"/>
  <c r="K733" i="110"/>
  <c r="K732" i="110"/>
  <c r="K731" i="110"/>
  <c r="K730" i="110"/>
  <c r="K729" i="110"/>
  <c r="K728" i="110"/>
  <c r="K727" i="110"/>
  <c r="K726" i="110"/>
  <c r="K725" i="110"/>
  <c r="K724" i="110"/>
  <c r="K723" i="110"/>
  <c r="K722" i="110"/>
  <c r="K721" i="110"/>
  <c r="K720" i="110"/>
  <c r="K719" i="110"/>
  <c r="K718" i="110"/>
  <c r="K717" i="110"/>
  <c r="K716" i="110"/>
  <c r="K715" i="110"/>
  <c r="K714" i="110"/>
  <c r="K713" i="110"/>
  <c r="K712" i="110"/>
  <c r="K711" i="110"/>
  <c r="K710" i="110"/>
  <c r="K709" i="110"/>
  <c r="K708" i="110"/>
  <c r="K707" i="110"/>
  <c r="K706" i="110"/>
  <c r="K705" i="110"/>
  <c r="K704" i="110"/>
  <c r="K703" i="110"/>
  <c r="K702" i="110"/>
  <c r="K701" i="110"/>
  <c r="K700" i="110"/>
  <c r="K699" i="110"/>
  <c r="K698" i="110"/>
  <c r="K697" i="110"/>
  <c r="K696" i="110"/>
  <c r="K695" i="110"/>
  <c r="K694" i="110"/>
  <c r="K693" i="110"/>
  <c r="K692" i="110"/>
  <c r="K691" i="110"/>
  <c r="K690" i="110"/>
  <c r="K689" i="110"/>
  <c r="K688" i="110"/>
  <c r="K687" i="110"/>
  <c r="K686" i="110"/>
  <c r="K685" i="110"/>
  <c r="K684" i="110"/>
  <c r="K683" i="110"/>
  <c r="K682" i="110"/>
  <c r="K681" i="110"/>
  <c r="K680" i="110"/>
  <c r="K679" i="110"/>
  <c r="K678" i="110"/>
  <c r="K677" i="110"/>
  <c r="K676" i="110"/>
  <c r="K675" i="110"/>
  <c r="K674" i="110"/>
  <c r="K673" i="110"/>
  <c r="K672" i="110"/>
  <c r="K671" i="110"/>
  <c r="K670" i="110"/>
  <c r="K669" i="110"/>
  <c r="K668" i="110"/>
  <c r="K667" i="110"/>
  <c r="K666" i="110"/>
  <c r="K665" i="110"/>
  <c r="K664" i="110"/>
  <c r="K663" i="110"/>
  <c r="K662" i="110"/>
  <c r="K661" i="110"/>
  <c r="K660" i="110"/>
  <c r="K659" i="110"/>
  <c r="K658" i="110"/>
  <c r="K657" i="110"/>
  <c r="K656" i="110"/>
  <c r="K655" i="110"/>
  <c r="K654" i="110"/>
  <c r="K653" i="110"/>
  <c r="K652" i="110"/>
  <c r="K651" i="110"/>
  <c r="K650" i="110"/>
  <c r="K649" i="110"/>
  <c r="K648" i="110"/>
  <c r="K647" i="110"/>
  <c r="K646" i="110"/>
  <c r="K645" i="110"/>
  <c r="K644" i="110"/>
  <c r="K643" i="110"/>
  <c r="K642" i="110"/>
  <c r="K641" i="110"/>
  <c r="K640" i="110"/>
  <c r="K639" i="110"/>
  <c r="K638" i="110"/>
  <c r="K637" i="110"/>
  <c r="K636" i="110"/>
  <c r="K635" i="110"/>
  <c r="K634" i="110"/>
  <c r="K633" i="110"/>
  <c r="K632" i="110"/>
  <c r="K631" i="110"/>
  <c r="K630" i="110"/>
  <c r="K629" i="110"/>
  <c r="K628" i="110"/>
  <c r="K627" i="110"/>
  <c r="K626" i="110"/>
  <c r="K625" i="110"/>
  <c r="K624" i="110"/>
  <c r="K623" i="110"/>
  <c r="K622" i="110"/>
  <c r="K621" i="110"/>
  <c r="K620" i="110"/>
  <c r="K619" i="110"/>
  <c r="K618" i="110"/>
  <c r="K617" i="110"/>
  <c r="K616" i="110"/>
  <c r="K615" i="110"/>
  <c r="K614" i="110"/>
  <c r="K613" i="110"/>
  <c r="K612" i="110"/>
  <c r="K611" i="110"/>
  <c r="K610" i="110"/>
  <c r="K609" i="110"/>
  <c r="K608" i="110"/>
  <c r="K607" i="110"/>
  <c r="K606" i="110"/>
  <c r="K605" i="110"/>
  <c r="K604" i="110"/>
  <c r="K603" i="110"/>
  <c r="K602" i="110"/>
  <c r="K601" i="110"/>
  <c r="K600" i="110"/>
  <c r="K599" i="110"/>
  <c r="K598" i="110"/>
  <c r="K597" i="110"/>
  <c r="K596" i="110"/>
  <c r="K595" i="110"/>
  <c r="K594" i="110"/>
  <c r="K593" i="110"/>
  <c r="K592" i="110"/>
  <c r="K591" i="110"/>
  <c r="K590" i="110"/>
  <c r="K589" i="110"/>
  <c r="K588" i="110"/>
  <c r="K587" i="110"/>
  <c r="K586" i="110"/>
  <c r="K585" i="110"/>
  <c r="K584" i="110"/>
  <c r="K583" i="110"/>
  <c r="K582" i="110"/>
  <c r="K581" i="110"/>
  <c r="K580" i="110"/>
  <c r="K579" i="110"/>
  <c r="K578" i="110"/>
  <c r="K577" i="110"/>
  <c r="K576" i="110"/>
  <c r="K575" i="110"/>
  <c r="K574" i="110"/>
  <c r="K573" i="110"/>
  <c r="K572" i="110"/>
  <c r="K571" i="110"/>
  <c r="K570" i="110"/>
  <c r="K569" i="110"/>
  <c r="K568" i="110"/>
  <c r="K567" i="110"/>
  <c r="K566" i="110"/>
  <c r="K565" i="110"/>
  <c r="K564" i="110"/>
  <c r="K563" i="110"/>
  <c r="K562" i="110"/>
  <c r="K561" i="110"/>
  <c r="K560" i="110"/>
  <c r="K559" i="110"/>
  <c r="K558" i="110"/>
  <c r="K557" i="110"/>
  <c r="K556" i="110"/>
  <c r="K555" i="110"/>
  <c r="K554" i="110"/>
  <c r="K553" i="110"/>
  <c r="K552" i="110"/>
  <c r="K551" i="110"/>
  <c r="K550" i="110"/>
  <c r="K549" i="110"/>
  <c r="K548" i="110"/>
  <c r="K547" i="110"/>
  <c r="K546" i="110"/>
  <c r="K545" i="110"/>
  <c r="K544" i="110"/>
  <c r="K543" i="110"/>
  <c r="K542" i="110"/>
  <c r="K541" i="110"/>
  <c r="K540" i="110"/>
  <c r="K539" i="110"/>
  <c r="K538" i="110"/>
  <c r="K537" i="110"/>
  <c r="K536" i="110"/>
  <c r="K535" i="110"/>
  <c r="K534" i="110"/>
  <c r="K533" i="110"/>
  <c r="K532" i="110"/>
  <c r="K531" i="110"/>
  <c r="K530" i="110"/>
  <c r="K529" i="110"/>
  <c r="K528" i="110"/>
  <c r="K527" i="110"/>
  <c r="K526" i="110"/>
  <c r="K525" i="110"/>
  <c r="K524" i="110"/>
  <c r="K523" i="110"/>
  <c r="K522" i="110"/>
  <c r="K521" i="110"/>
  <c r="K520" i="110"/>
  <c r="K519" i="110"/>
  <c r="K518" i="110"/>
  <c r="K517" i="110"/>
  <c r="K516" i="110"/>
  <c r="K515" i="110"/>
  <c r="K514" i="110"/>
  <c r="K513" i="110"/>
  <c r="K512" i="110"/>
  <c r="K511" i="110"/>
  <c r="K510" i="110"/>
  <c r="K509" i="110"/>
  <c r="K508" i="110"/>
  <c r="K507" i="110"/>
  <c r="K506" i="110"/>
  <c r="K505" i="110"/>
  <c r="K504" i="110"/>
  <c r="K503" i="110"/>
  <c r="K502" i="110"/>
  <c r="K501" i="110"/>
  <c r="K500" i="110"/>
  <c r="K499" i="110"/>
  <c r="K498" i="110"/>
  <c r="K497" i="110"/>
  <c r="K496" i="110"/>
  <c r="K495" i="110"/>
  <c r="K494" i="110"/>
  <c r="K493" i="110"/>
  <c r="K492" i="110"/>
  <c r="K491" i="110"/>
  <c r="K490" i="110"/>
  <c r="K489" i="110"/>
  <c r="K488" i="110"/>
  <c r="K487" i="110"/>
  <c r="K486" i="110"/>
  <c r="K485" i="110"/>
  <c r="K484" i="110"/>
  <c r="K483" i="110"/>
  <c r="K482" i="110"/>
  <c r="K481" i="110"/>
  <c r="K480" i="110"/>
  <c r="K479" i="110"/>
  <c r="K478" i="110"/>
  <c r="K477" i="110"/>
  <c r="K476" i="110"/>
  <c r="K475" i="110"/>
  <c r="K474" i="110"/>
  <c r="K473" i="110"/>
  <c r="K472" i="110"/>
  <c r="K471" i="110"/>
  <c r="K470" i="110"/>
  <c r="K469" i="110"/>
  <c r="K468" i="110"/>
  <c r="K467" i="110"/>
  <c r="K466" i="110"/>
  <c r="K465" i="110"/>
  <c r="K464" i="110"/>
  <c r="K463" i="110"/>
  <c r="K462" i="110"/>
  <c r="K461" i="110"/>
  <c r="K460" i="110"/>
  <c r="K459" i="110"/>
  <c r="K458" i="110"/>
  <c r="K457" i="110"/>
  <c r="K456" i="110"/>
  <c r="K455" i="110"/>
  <c r="K454" i="110"/>
  <c r="K453" i="110"/>
  <c r="K452" i="110"/>
  <c r="K451" i="110"/>
  <c r="K450" i="110"/>
  <c r="K449" i="110"/>
  <c r="K448" i="110"/>
  <c r="K447" i="110"/>
  <c r="K446" i="110"/>
  <c r="K445" i="110"/>
  <c r="K444" i="110"/>
  <c r="K443" i="110"/>
  <c r="K442" i="110"/>
  <c r="K441" i="110"/>
  <c r="K440" i="110"/>
  <c r="K439" i="110"/>
  <c r="K438" i="110"/>
  <c r="K437" i="110"/>
  <c r="K436" i="110"/>
  <c r="K435" i="110"/>
  <c r="K434" i="110"/>
  <c r="K433" i="110"/>
  <c r="K432" i="110"/>
  <c r="K431" i="110"/>
  <c r="K430" i="110"/>
  <c r="K429" i="110"/>
  <c r="K428" i="110"/>
  <c r="K427" i="110"/>
  <c r="K426" i="110"/>
  <c r="K425" i="110"/>
  <c r="K424" i="110"/>
  <c r="K423" i="110"/>
  <c r="K422" i="110"/>
  <c r="K421" i="110"/>
  <c r="K420" i="110"/>
  <c r="K419" i="110"/>
  <c r="K418" i="110"/>
  <c r="K417" i="110"/>
  <c r="K416" i="110"/>
  <c r="K415" i="110"/>
  <c r="K414" i="110"/>
  <c r="K413" i="110"/>
  <c r="K412" i="110"/>
  <c r="K411" i="110"/>
  <c r="K410" i="110"/>
  <c r="K409" i="110"/>
  <c r="K408" i="110"/>
  <c r="K407" i="110"/>
  <c r="K406" i="110"/>
  <c r="K405" i="110"/>
  <c r="K404" i="110"/>
  <c r="K403" i="110"/>
  <c r="K402" i="110"/>
  <c r="K401" i="110"/>
  <c r="K400" i="110"/>
  <c r="K399" i="110"/>
  <c r="K398" i="110"/>
  <c r="K397" i="110"/>
  <c r="K396" i="110"/>
  <c r="K395" i="110"/>
  <c r="K394" i="110"/>
  <c r="K393" i="110"/>
  <c r="K392" i="110"/>
  <c r="K391" i="110"/>
  <c r="K390" i="110"/>
  <c r="K389" i="110"/>
  <c r="K388" i="110"/>
  <c r="K387" i="110"/>
  <c r="K386" i="110"/>
  <c r="K385" i="110"/>
  <c r="K384" i="110"/>
  <c r="K383" i="110"/>
  <c r="K382" i="110"/>
  <c r="K381" i="110"/>
  <c r="K380" i="110"/>
  <c r="K379" i="110"/>
  <c r="K378" i="110"/>
  <c r="K377" i="110"/>
  <c r="K376" i="110"/>
  <c r="K375" i="110"/>
  <c r="K374" i="110"/>
  <c r="K373" i="110"/>
  <c r="K372" i="110"/>
  <c r="K371" i="110"/>
  <c r="K370" i="110"/>
  <c r="K369" i="110"/>
  <c r="K368" i="110"/>
  <c r="K367" i="110"/>
  <c r="K366" i="110"/>
  <c r="K365" i="110"/>
  <c r="K364" i="110"/>
  <c r="K363" i="110"/>
  <c r="K362" i="110"/>
  <c r="K361" i="110"/>
  <c r="K360" i="110"/>
  <c r="K359" i="110"/>
  <c r="K358" i="110"/>
  <c r="K357" i="110"/>
  <c r="K356" i="110"/>
  <c r="K355" i="110"/>
  <c r="K354" i="110"/>
  <c r="K353" i="110"/>
  <c r="K352" i="110"/>
  <c r="K351" i="110"/>
  <c r="K350" i="110"/>
  <c r="K349" i="110"/>
  <c r="K348" i="110"/>
  <c r="K347" i="110"/>
  <c r="K346" i="110"/>
  <c r="K345" i="110"/>
  <c r="K344" i="110"/>
  <c r="K343" i="110"/>
  <c r="K342" i="110"/>
  <c r="K341" i="110"/>
  <c r="K340" i="110"/>
  <c r="K339" i="110"/>
  <c r="K338" i="110"/>
  <c r="K337" i="110"/>
  <c r="K336" i="110"/>
  <c r="K335" i="110"/>
  <c r="K334" i="110"/>
  <c r="K333" i="110"/>
  <c r="K332" i="110"/>
  <c r="K331" i="110"/>
  <c r="K330" i="110"/>
  <c r="K329" i="110"/>
  <c r="K328" i="110"/>
  <c r="K327" i="110"/>
  <c r="K326" i="110"/>
  <c r="K325" i="110"/>
  <c r="K324" i="110"/>
  <c r="K323" i="110"/>
  <c r="K322" i="110"/>
  <c r="K321" i="110"/>
  <c r="K320" i="110"/>
  <c r="K319" i="110"/>
  <c r="K318" i="110"/>
  <c r="K317" i="110"/>
  <c r="K316" i="110"/>
  <c r="K315" i="110"/>
  <c r="K314" i="110"/>
  <c r="K313" i="110"/>
  <c r="K312" i="110"/>
  <c r="K311" i="110"/>
  <c r="K310" i="110"/>
  <c r="K309" i="110"/>
  <c r="K308" i="110"/>
  <c r="K307" i="110"/>
  <c r="K306" i="110"/>
  <c r="K305" i="110"/>
  <c r="K304" i="110"/>
  <c r="K303" i="110"/>
  <c r="K302" i="110"/>
  <c r="K301" i="110"/>
  <c r="K300" i="110"/>
  <c r="K299" i="110"/>
  <c r="K298" i="110"/>
  <c r="K297" i="110"/>
  <c r="K296" i="110"/>
  <c r="K295" i="110"/>
  <c r="K294" i="110"/>
  <c r="K293" i="110"/>
  <c r="K292" i="110"/>
  <c r="K291" i="110"/>
  <c r="K290" i="110"/>
  <c r="K289" i="110"/>
  <c r="K288" i="110"/>
  <c r="K287" i="110"/>
  <c r="K286" i="110"/>
  <c r="K285" i="110"/>
  <c r="K284" i="110"/>
  <c r="K283" i="110"/>
  <c r="K282" i="110"/>
  <c r="K281" i="110"/>
  <c r="K280" i="110"/>
  <c r="K279" i="110"/>
  <c r="K278" i="110"/>
  <c r="K277" i="110"/>
  <c r="K276" i="110"/>
  <c r="K275" i="110"/>
  <c r="K274" i="110"/>
  <c r="K273" i="110"/>
  <c r="K272" i="110"/>
  <c r="K271" i="110"/>
  <c r="K270" i="110"/>
  <c r="K269" i="110"/>
  <c r="K268" i="110"/>
  <c r="K267" i="110"/>
  <c r="K266" i="110"/>
  <c r="K265" i="110"/>
  <c r="K264" i="110"/>
  <c r="K263" i="110"/>
  <c r="K262" i="110"/>
  <c r="K261" i="110"/>
  <c r="K260" i="110"/>
  <c r="K259" i="110"/>
  <c r="K258" i="110"/>
  <c r="K257" i="110"/>
  <c r="K256" i="110"/>
  <c r="K255" i="110"/>
  <c r="K254" i="110"/>
  <c r="K253" i="110"/>
  <c r="K252" i="110"/>
  <c r="K251" i="110"/>
  <c r="K250" i="110"/>
  <c r="K249" i="110"/>
  <c r="K248" i="110"/>
  <c r="K247" i="110"/>
  <c r="K246" i="110"/>
  <c r="K245" i="110"/>
  <c r="K244" i="110"/>
  <c r="K243" i="110"/>
  <c r="K242" i="110"/>
  <c r="K241" i="110"/>
  <c r="K240" i="110"/>
  <c r="K239" i="110"/>
  <c r="K238" i="110"/>
  <c r="K237" i="110"/>
  <c r="K236" i="110"/>
  <c r="K235" i="110"/>
  <c r="K234" i="110"/>
  <c r="K233" i="110"/>
  <c r="K232" i="110"/>
  <c r="K231" i="110"/>
  <c r="K230" i="110"/>
  <c r="K229" i="110"/>
  <c r="K228" i="110"/>
  <c r="K227" i="110"/>
  <c r="K226" i="110"/>
  <c r="K225" i="110"/>
  <c r="K224" i="110"/>
  <c r="K223" i="110"/>
  <c r="K222" i="110"/>
  <c r="K221" i="110"/>
  <c r="K220" i="110"/>
  <c r="K219" i="110"/>
  <c r="K218" i="110"/>
  <c r="K217" i="110"/>
  <c r="K216" i="110"/>
  <c r="K215" i="110"/>
  <c r="K214" i="110"/>
  <c r="K213" i="110"/>
  <c r="K212" i="110"/>
  <c r="K211" i="110"/>
  <c r="K210" i="110"/>
  <c r="K209" i="110"/>
  <c r="K208" i="110"/>
  <c r="K207" i="110"/>
  <c r="K206" i="110"/>
  <c r="K205" i="110"/>
  <c r="K204" i="110"/>
  <c r="K203" i="110"/>
  <c r="K202" i="110"/>
  <c r="K201" i="110"/>
  <c r="K200" i="110"/>
  <c r="K199" i="110"/>
  <c r="K198" i="110"/>
  <c r="K197" i="110"/>
  <c r="K196" i="110"/>
  <c r="K195" i="110"/>
  <c r="K194" i="110"/>
  <c r="K193" i="110"/>
  <c r="K192" i="110"/>
  <c r="K191" i="110"/>
  <c r="K190" i="110"/>
  <c r="K189" i="110"/>
  <c r="K188" i="110"/>
  <c r="K187" i="110"/>
  <c r="K186" i="110"/>
  <c r="K185" i="110"/>
  <c r="K184" i="110"/>
  <c r="K183" i="110"/>
  <c r="K182" i="110"/>
  <c r="K181" i="110"/>
  <c r="K180" i="110"/>
  <c r="K179" i="110"/>
  <c r="K178" i="110"/>
  <c r="K177" i="110"/>
  <c r="K176" i="110"/>
  <c r="K175" i="110"/>
  <c r="K174" i="110"/>
  <c r="K173" i="110"/>
  <c r="K172" i="110"/>
  <c r="K171" i="110"/>
  <c r="K170" i="110"/>
  <c r="K169" i="110"/>
  <c r="K168" i="110"/>
  <c r="K167" i="110"/>
  <c r="K166" i="110"/>
  <c r="K165" i="110"/>
  <c r="K164" i="110"/>
  <c r="K163" i="110"/>
  <c r="K162" i="110"/>
  <c r="K161" i="110"/>
  <c r="K160" i="110"/>
  <c r="K159" i="110"/>
  <c r="K158" i="110"/>
  <c r="K157" i="110"/>
  <c r="K156" i="110"/>
  <c r="K155" i="110"/>
  <c r="K154" i="110"/>
  <c r="K153" i="110"/>
  <c r="K152" i="110"/>
  <c r="K151" i="110"/>
  <c r="K150" i="110"/>
  <c r="K149" i="110"/>
  <c r="K148" i="110"/>
  <c r="K147" i="110"/>
  <c r="K146" i="110"/>
  <c r="K145" i="110"/>
  <c r="K144" i="110"/>
  <c r="K143" i="110"/>
  <c r="K142" i="110"/>
  <c r="K141" i="110"/>
  <c r="K140" i="110"/>
  <c r="K139" i="110"/>
  <c r="K138" i="110"/>
  <c r="K137" i="110"/>
  <c r="K136" i="110"/>
  <c r="K135" i="110"/>
  <c r="K134" i="110"/>
  <c r="K133" i="110"/>
  <c r="K132" i="110"/>
  <c r="K131" i="110"/>
  <c r="K130" i="110"/>
  <c r="K129" i="110"/>
  <c r="K128" i="110"/>
  <c r="K127" i="110"/>
  <c r="K126" i="110"/>
  <c r="K125" i="110"/>
  <c r="K124" i="110"/>
  <c r="K123" i="110"/>
  <c r="K122" i="110"/>
  <c r="K121" i="110"/>
  <c r="K120" i="110"/>
  <c r="K119" i="110"/>
  <c r="K118" i="110"/>
  <c r="K117" i="110"/>
  <c r="K116" i="110"/>
  <c r="K115" i="110"/>
  <c r="K114" i="110"/>
  <c r="K113" i="110"/>
  <c r="K112" i="110"/>
  <c r="K111" i="110"/>
  <c r="K110" i="110"/>
  <c r="K109" i="110"/>
  <c r="K108" i="110"/>
  <c r="K107" i="110"/>
  <c r="K106" i="110"/>
  <c r="K105" i="110"/>
  <c r="K104" i="110"/>
  <c r="K103" i="110"/>
  <c r="K102" i="110"/>
  <c r="K101" i="110"/>
  <c r="K100" i="110"/>
  <c r="K99" i="110"/>
  <c r="K98" i="110"/>
  <c r="K97" i="110"/>
  <c r="K96" i="110"/>
  <c r="K95" i="110"/>
  <c r="K94" i="110"/>
  <c r="K93" i="110"/>
  <c r="K92" i="110"/>
  <c r="K91" i="110"/>
  <c r="K90" i="110"/>
  <c r="K89" i="110"/>
  <c r="K88" i="110"/>
  <c r="K87" i="110"/>
  <c r="K86" i="110"/>
  <c r="K85" i="110"/>
  <c r="K84" i="110"/>
  <c r="K83" i="110"/>
  <c r="K82" i="110"/>
  <c r="K81" i="110"/>
  <c r="K80" i="110"/>
  <c r="K79" i="110"/>
  <c r="K78" i="110"/>
  <c r="K77" i="110"/>
  <c r="K76" i="110"/>
  <c r="K75" i="110"/>
  <c r="K74" i="110"/>
  <c r="K73" i="110"/>
  <c r="K72" i="110"/>
  <c r="K71" i="110"/>
  <c r="K70" i="110"/>
  <c r="K69" i="110"/>
  <c r="K68" i="110"/>
  <c r="K67" i="110"/>
  <c r="K66" i="110"/>
  <c r="K65" i="110"/>
  <c r="K64" i="110"/>
  <c r="K63" i="110"/>
  <c r="K62" i="110"/>
  <c r="K61" i="110"/>
  <c r="K60" i="110"/>
  <c r="K59" i="110"/>
  <c r="K58" i="110"/>
  <c r="K57" i="110"/>
  <c r="K56" i="110"/>
  <c r="K55" i="110"/>
  <c r="K54" i="110"/>
  <c r="K53" i="110"/>
  <c r="K52" i="110"/>
  <c r="K51" i="110"/>
  <c r="K50" i="110"/>
  <c r="K49" i="110"/>
  <c r="K48" i="110"/>
  <c r="K47" i="110"/>
  <c r="K46" i="110"/>
  <c r="K45" i="110"/>
  <c r="K44" i="110"/>
  <c r="K43" i="110"/>
  <c r="K42" i="110"/>
  <c r="K41" i="110"/>
  <c r="K40" i="110"/>
  <c r="K39" i="110"/>
  <c r="K38" i="110"/>
  <c r="K37" i="110"/>
  <c r="K36" i="110"/>
  <c r="K35" i="110"/>
  <c r="K34" i="110"/>
  <c r="K33" i="110"/>
  <c r="K32" i="110"/>
  <c r="K31" i="110"/>
  <c r="K30" i="110"/>
  <c r="K29" i="110"/>
  <c r="K28" i="110"/>
  <c r="K27" i="110"/>
  <c r="K26" i="110"/>
  <c r="K25" i="110"/>
  <c r="K24" i="110"/>
  <c r="K23" i="110"/>
  <c r="K22" i="110"/>
  <c r="K21" i="110"/>
  <c r="K20" i="110"/>
  <c r="K19" i="110"/>
  <c r="K18" i="110"/>
  <c r="K17" i="110"/>
  <c r="K16" i="110"/>
  <c r="K15" i="110"/>
  <c r="K14" i="110"/>
  <c r="K13" i="110"/>
  <c r="K12" i="110"/>
  <c r="K11" i="110"/>
  <c r="K10" i="110"/>
  <c r="K9" i="110"/>
  <c r="K8" i="110"/>
  <c r="N7" i="110"/>
  <c r="K7" i="110"/>
  <c r="N6" i="110"/>
  <c r="K6" i="110"/>
  <c r="O7" i="110" s="1"/>
  <c r="K5" i="110"/>
  <c r="K20" i="109"/>
  <c r="K19" i="109"/>
  <c r="K18" i="109"/>
  <c r="K17" i="109"/>
  <c r="K16" i="109"/>
  <c r="K15" i="109"/>
  <c r="K14" i="109"/>
  <c r="K13" i="109"/>
  <c r="K12" i="109"/>
  <c r="K11" i="109"/>
  <c r="K10" i="109"/>
  <c r="K21" i="109"/>
  <c r="K22" i="109"/>
  <c r="K9" i="109"/>
  <c r="K1000" i="109"/>
  <c r="K999" i="109"/>
  <c r="K998" i="109"/>
  <c r="K997" i="109"/>
  <c r="K996" i="109"/>
  <c r="K995" i="109"/>
  <c r="K994" i="109"/>
  <c r="K993" i="109"/>
  <c r="K992" i="109"/>
  <c r="K991" i="109"/>
  <c r="K990" i="109"/>
  <c r="K989" i="109"/>
  <c r="K988" i="109"/>
  <c r="K987" i="109"/>
  <c r="K986" i="109"/>
  <c r="K985" i="109"/>
  <c r="K984" i="109"/>
  <c r="K983" i="109"/>
  <c r="K982" i="109"/>
  <c r="K981" i="109"/>
  <c r="K980" i="109"/>
  <c r="K979" i="109"/>
  <c r="K978" i="109"/>
  <c r="K977" i="109"/>
  <c r="K976" i="109"/>
  <c r="K975" i="109"/>
  <c r="K974" i="109"/>
  <c r="K973" i="109"/>
  <c r="K972" i="109"/>
  <c r="K971" i="109"/>
  <c r="K970" i="109"/>
  <c r="K969" i="109"/>
  <c r="K968" i="109"/>
  <c r="K967" i="109"/>
  <c r="K966" i="109"/>
  <c r="K965" i="109"/>
  <c r="K964" i="109"/>
  <c r="K963" i="109"/>
  <c r="K962" i="109"/>
  <c r="K961" i="109"/>
  <c r="K960" i="109"/>
  <c r="K959" i="109"/>
  <c r="K958" i="109"/>
  <c r="K957" i="109"/>
  <c r="K956" i="109"/>
  <c r="K955" i="109"/>
  <c r="K954" i="109"/>
  <c r="K953" i="109"/>
  <c r="K952" i="109"/>
  <c r="K951" i="109"/>
  <c r="K950" i="109"/>
  <c r="K949" i="109"/>
  <c r="K948" i="109"/>
  <c r="K947" i="109"/>
  <c r="K946" i="109"/>
  <c r="K945" i="109"/>
  <c r="K944" i="109"/>
  <c r="K943" i="109"/>
  <c r="K942" i="109"/>
  <c r="K941" i="109"/>
  <c r="K940" i="109"/>
  <c r="K939" i="109"/>
  <c r="K938" i="109"/>
  <c r="K937" i="109"/>
  <c r="K936" i="109"/>
  <c r="K935" i="109"/>
  <c r="K934" i="109"/>
  <c r="K933" i="109"/>
  <c r="K932" i="109"/>
  <c r="K931" i="109"/>
  <c r="K930" i="109"/>
  <c r="K929" i="109"/>
  <c r="K928" i="109"/>
  <c r="K927" i="109"/>
  <c r="K926" i="109"/>
  <c r="K925" i="109"/>
  <c r="K924" i="109"/>
  <c r="K923" i="109"/>
  <c r="K922" i="109"/>
  <c r="K921" i="109"/>
  <c r="K920" i="109"/>
  <c r="K919" i="109"/>
  <c r="K918" i="109"/>
  <c r="K917" i="109"/>
  <c r="K916" i="109"/>
  <c r="K915" i="109"/>
  <c r="K914" i="109"/>
  <c r="K913" i="109"/>
  <c r="K912" i="109"/>
  <c r="K911" i="109"/>
  <c r="K910" i="109"/>
  <c r="K909" i="109"/>
  <c r="K908" i="109"/>
  <c r="K907" i="109"/>
  <c r="K906" i="109"/>
  <c r="K905" i="109"/>
  <c r="K904" i="109"/>
  <c r="K903" i="109"/>
  <c r="K902" i="109"/>
  <c r="K901" i="109"/>
  <c r="K900" i="109"/>
  <c r="K899" i="109"/>
  <c r="K898" i="109"/>
  <c r="K897" i="109"/>
  <c r="K896" i="109"/>
  <c r="K895" i="109"/>
  <c r="K894" i="109"/>
  <c r="K893" i="109"/>
  <c r="K892" i="109"/>
  <c r="K891" i="109"/>
  <c r="K890" i="109"/>
  <c r="K889" i="109"/>
  <c r="K888" i="109"/>
  <c r="K887" i="109"/>
  <c r="K886" i="109"/>
  <c r="K885" i="109"/>
  <c r="K884" i="109"/>
  <c r="K883" i="109"/>
  <c r="K882" i="109"/>
  <c r="K881" i="109"/>
  <c r="K880" i="109"/>
  <c r="K879" i="109"/>
  <c r="K878" i="109"/>
  <c r="K877" i="109"/>
  <c r="K876" i="109"/>
  <c r="K875" i="109"/>
  <c r="K874" i="109"/>
  <c r="K873" i="109"/>
  <c r="K872" i="109"/>
  <c r="K871" i="109"/>
  <c r="K870" i="109"/>
  <c r="K869" i="109"/>
  <c r="K868" i="109"/>
  <c r="K867" i="109"/>
  <c r="K866" i="109"/>
  <c r="K865" i="109"/>
  <c r="K864" i="109"/>
  <c r="K863" i="109"/>
  <c r="K862" i="109"/>
  <c r="K861" i="109"/>
  <c r="K860" i="109"/>
  <c r="K859" i="109"/>
  <c r="K858" i="109"/>
  <c r="K857" i="109"/>
  <c r="K856" i="109"/>
  <c r="K855" i="109"/>
  <c r="K854" i="109"/>
  <c r="K853" i="109"/>
  <c r="K852" i="109"/>
  <c r="K851" i="109"/>
  <c r="K850" i="109"/>
  <c r="K849" i="109"/>
  <c r="K848" i="109"/>
  <c r="K847" i="109"/>
  <c r="K846" i="109"/>
  <c r="K845" i="109"/>
  <c r="K844" i="109"/>
  <c r="K843" i="109"/>
  <c r="K842" i="109"/>
  <c r="K841" i="109"/>
  <c r="K840" i="109"/>
  <c r="K839" i="109"/>
  <c r="K838" i="109"/>
  <c r="K837" i="109"/>
  <c r="K836" i="109"/>
  <c r="K835" i="109"/>
  <c r="K834" i="109"/>
  <c r="K833" i="109"/>
  <c r="K832" i="109"/>
  <c r="K831" i="109"/>
  <c r="K830" i="109"/>
  <c r="K829" i="109"/>
  <c r="K828" i="109"/>
  <c r="K827" i="109"/>
  <c r="K826" i="109"/>
  <c r="K825" i="109"/>
  <c r="K824" i="109"/>
  <c r="K823" i="109"/>
  <c r="K822" i="109"/>
  <c r="K821" i="109"/>
  <c r="K820" i="109"/>
  <c r="K819" i="109"/>
  <c r="K818" i="109"/>
  <c r="K817" i="109"/>
  <c r="K816" i="109"/>
  <c r="K815" i="109"/>
  <c r="K814" i="109"/>
  <c r="K813" i="109"/>
  <c r="K812" i="109"/>
  <c r="K811" i="109"/>
  <c r="K810" i="109"/>
  <c r="K809" i="109"/>
  <c r="K808" i="109"/>
  <c r="K807" i="109"/>
  <c r="K806" i="109"/>
  <c r="K805" i="109"/>
  <c r="K804" i="109"/>
  <c r="K803" i="109"/>
  <c r="K802" i="109"/>
  <c r="K801" i="109"/>
  <c r="K800" i="109"/>
  <c r="K799" i="109"/>
  <c r="K798" i="109"/>
  <c r="K797" i="109"/>
  <c r="K796" i="109"/>
  <c r="K795" i="109"/>
  <c r="K794" i="109"/>
  <c r="K793" i="109"/>
  <c r="K792" i="109"/>
  <c r="K791" i="109"/>
  <c r="K790" i="109"/>
  <c r="K789" i="109"/>
  <c r="K788" i="109"/>
  <c r="K787" i="109"/>
  <c r="K786" i="109"/>
  <c r="K785" i="109"/>
  <c r="K784" i="109"/>
  <c r="K783" i="109"/>
  <c r="K782" i="109"/>
  <c r="K781" i="109"/>
  <c r="K780" i="109"/>
  <c r="K779" i="109"/>
  <c r="K778" i="109"/>
  <c r="K777" i="109"/>
  <c r="K776" i="109"/>
  <c r="K775" i="109"/>
  <c r="K774" i="109"/>
  <c r="K773" i="109"/>
  <c r="K772" i="109"/>
  <c r="K771" i="109"/>
  <c r="K770" i="109"/>
  <c r="K769" i="109"/>
  <c r="K768" i="109"/>
  <c r="K767" i="109"/>
  <c r="K766" i="109"/>
  <c r="K765" i="109"/>
  <c r="K764" i="109"/>
  <c r="K763" i="109"/>
  <c r="K762" i="109"/>
  <c r="K761" i="109"/>
  <c r="K760" i="109"/>
  <c r="K759" i="109"/>
  <c r="K758" i="109"/>
  <c r="K757" i="109"/>
  <c r="K756" i="109"/>
  <c r="K755" i="109"/>
  <c r="K754" i="109"/>
  <c r="K753" i="109"/>
  <c r="K752" i="109"/>
  <c r="K751" i="109"/>
  <c r="K750" i="109"/>
  <c r="K749" i="109"/>
  <c r="K748" i="109"/>
  <c r="K747" i="109"/>
  <c r="K746" i="109"/>
  <c r="K745" i="109"/>
  <c r="K744" i="109"/>
  <c r="K743" i="109"/>
  <c r="K742" i="109"/>
  <c r="K741" i="109"/>
  <c r="K740" i="109"/>
  <c r="K739" i="109"/>
  <c r="K738" i="109"/>
  <c r="K737" i="109"/>
  <c r="K736" i="109"/>
  <c r="K735" i="109"/>
  <c r="K734" i="109"/>
  <c r="K733" i="109"/>
  <c r="K732" i="109"/>
  <c r="K731" i="109"/>
  <c r="K730" i="109"/>
  <c r="K729" i="109"/>
  <c r="K728" i="109"/>
  <c r="K727" i="109"/>
  <c r="K726" i="109"/>
  <c r="K725" i="109"/>
  <c r="K724" i="109"/>
  <c r="K723" i="109"/>
  <c r="K722" i="109"/>
  <c r="K721" i="109"/>
  <c r="K720" i="109"/>
  <c r="K719" i="109"/>
  <c r="K718" i="109"/>
  <c r="K717" i="109"/>
  <c r="K716" i="109"/>
  <c r="K715" i="109"/>
  <c r="K714" i="109"/>
  <c r="K713" i="109"/>
  <c r="K712" i="109"/>
  <c r="K711" i="109"/>
  <c r="K710" i="109"/>
  <c r="K709" i="109"/>
  <c r="K708" i="109"/>
  <c r="K707" i="109"/>
  <c r="K706" i="109"/>
  <c r="K705" i="109"/>
  <c r="K704" i="109"/>
  <c r="K703" i="109"/>
  <c r="K702" i="109"/>
  <c r="K701" i="109"/>
  <c r="K700" i="109"/>
  <c r="K699" i="109"/>
  <c r="K698" i="109"/>
  <c r="K697" i="109"/>
  <c r="K696" i="109"/>
  <c r="K695" i="109"/>
  <c r="K694" i="109"/>
  <c r="K693" i="109"/>
  <c r="K692" i="109"/>
  <c r="K691" i="109"/>
  <c r="K690" i="109"/>
  <c r="K689" i="109"/>
  <c r="K688" i="109"/>
  <c r="K687" i="109"/>
  <c r="K686" i="109"/>
  <c r="K685" i="109"/>
  <c r="K684" i="109"/>
  <c r="K683" i="109"/>
  <c r="K682" i="109"/>
  <c r="K681" i="109"/>
  <c r="K680" i="109"/>
  <c r="K679" i="109"/>
  <c r="K678" i="109"/>
  <c r="K677" i="109"/>
  <c r="K676" i="109"/>
  <c r="K675" i="109"/>
  <c r="K674" i="109"/>
  <c r="K673" i="109"/>
  <c r="K672" i="109"/>
  <c r="K671" i="109"/>
  <c r="K670" i="109"/>
  <c r="K669" i="109"/>
  <c r="K668" i="109"/>
  <c r="K667" i="109"/>
  <c r="K666" i="109"/>
  <c r="K665" i="109"/>
  <c r="K664" i="109"/>
  <c r="K663" i="109"/>
  <c r="K662" i="109"/>
  <c r="K661" i="109"/>
  <c r="K660" i="109"/>
  <c r="K659" i="109"/>
  <c r="K658" i="109"/>
  <c r="K657" i="109"/>
  <c r="K656" i="109"/>
  <c r="K655" i="109"/>
  <c r="K654" i="109"/>
  <c r="K653" i="109"/>
  <c r="K652" i="109"/>
  <c r="K651" i="109"/>
  <c r="K650" i="109"/>
  <c r="K649" i="109"/>
  <c r="K648" i="109"/>
  <c r="K647" i="109"/>
  <c r="K646" i="109"/>
  <c r="K645" i="109"/>
  <c r="K644" i="109"/>
  <c r="K643" i="109"/>
  <c r="K642" i="109"/>
  <c r="K641" i="109"/>
  <c r="K640" i="109"/>
  <c r="K639" i="109"/>
  <c r="K638" i="109"/>
  <c r="K637" i="109"/>
  <c r="K636" i="109"/>
  <c r="K635" i="109"/>
  <c r="K634" i="109"/>
  <c r="K633" i="109"/>
  <c r="K632" i="109"/>
  <c r="K631" i="109"/>
  <c r="K630" i="109"/>
  <c r="K629" i="109"/>
  <c r="K628" i="109"/>
  <c r="K627" i="109"/>
  <c r="K626" i="109"/>
  <c r="K625" i="109"/>
  <c r="K624" i="109"/>
  <c r="K623" i="109"/>
  <c r="K622" i="109"/>
  <c r="K621" i="109"/>
  <c r="K620" i="109"/>
  <c r="K619" i="109"/>
  <c r="K618" i="109"/>
  <c r="K617" i="109"/>
  <c r="K616" i="109"/>
  <c r="K615" i="109"/>
  <c r="K614" i="109"/>
  <c r="K613" i="109"/>
  <c r="K612" i="109"/>
  <c r="K611" i="109"/>
  <c r="K610" i="109"/>
  <c r="K609" i="109"/>
  <c r="K608" i="109"/>
  <c r="K607" i="109"/>
  <c r="K606" i="109"/>
  <c r="K605" i="109"/>
  <c r="K604" i="109"/>
  <c r="K603" i="109"/>
  <c r="K602" i="109"/>
  <c r="K601" i="109"/>
  <c r="K600" i="109"/>
  <c r="K599" i="109"/>
  <c r="K598" i="109"/>
  <c r="K597" i="109"/>
  <c r="K596" i="109"/>
  <c r="K595" i="109"/>
  <c r="K594" i="109"/>
  <c r="K593" i="109"/>
  <c r="K592" i="109"/>
  <c r="K591" i="109"/>
  <c r="K590" i="109"/>
  <c r="K589" i="109"/>
  <c r="K588" i="109"/>
  <c r="K587" i="109"/>
  <c r="K586" i="109"/>
  <c r="K585" i="109"/>
  <c r="K584" i="109"/>
  <c r="K583" i="109"/>
  <c r="K582" i="109"/>
  <c r="K581" i="109"/>
  <c r="K580" i="109"/>
  <c r="K579" i="109"/>
  <c r="K578" i="109"/>
  <c r="K577" i="109"/>
  <c r="K576" i="109"/>
  <c r="K575" i="109"/>
  <c r="K574" i="109"/>
  <c r="K573" i="109"/>
  <c r="K572" i="109"/>
  <c r="K571" i="109"/>
  <c r="K570" i="109"/>
  <c r="K569" i="109"/>
  <c r="K568" i="109"/>
  <c r="K567" i="109"/>
  <c r="K566" i="109"/>
  <c r="K565" i="109"/>
  <c r="K564" i="109"/>
  <c r="K563" i="109"/>
  <c r="K562" i="109"/>
  <c r="K561" i="109"/>
  <c r="K560" i="109"/>
  <c r="K559" i="109"/>
  <c r="K558" i="109"/>
  <c r="K557" i="109"/>
  <c r="K556" i="109"/>
  <c r="K555" i="109"/>
  <c r="K554" i="109"/>
  <c r="K553" i="109"/>
  <c r="K552" i="109"/>
  <c r="K551" i="109"/>
  <c r="K550" i="109"/>
  <c r="K549" i="109"/>
  <c r="K548" i="109"/>
  <c r="K547" i="109"/>
  <c r="K546" i="109"/>
  <c r="K545" i="109"/>
  <c r="K544" i="109"/>
  <c r="K543" i="109"/>
  <c r="K542" i="109"/>
  <c r="K541" i="109"/>
  <c r="K540" i="109"/>
  <c r="K539" i="109"/>
  <c r="K538" i="109"/>
  <c r="K537" i="109"/>
  <c r="K536" i="109"/>
  <c r="K535" i="109"/>
  <c r="K534" i="109"/>
  <c r="K533" i="109"/>
  <c r="K532" i="109"/>
  <c r="K531" i="109"/>
  <c r="K530" i="109"/>
  <c r="K529" i="109"/>
  <c r="K528" i="109"/>
  <c r="K527" i="109"/>
  <c r="K526" i="109"/>
  <c r="K525" i="109"/>
  <c r="K524" i="109"/>
  <c r="K523" i="109"/>
  <c r="K522" i="109"/>
  <c r="K521" i="109"/>
  <c r="K520" i="109"/>
  <c r="K519" i="109"/>
  <c r="K518" i="109"/>
  <c r="K517" i="109"/>
  <c r="K516" i="109"/>
  <c r="K515" i="109"/>
  <c r="K514" i="109"/>
  <c r="K513" i="109"/>
  <c r="K512" i="109"/>
  <c r="K511" i="109"/>
  <c r="K510" i="109"/>
  <c r="K509" i="109"/>
  <c r="K508" i="109"/>
  <c r="K507" i="109"/>
  <c r="K506" i="109"/>
  <c r="K505" i="109"/>
  <c r="K504" i="109"/>
  <c r="K503" i="109"/>
  <c r="K502" i="109"/>
  <c r="K501" i="109"/>
  <c r="K500" i="109"/>
  <c r="K499" i="109"/>
  <c r="K498" i="109"/>
  <c r="K497" i="109"/>
  <c r="K496" i="109"/>
  <c r="K495" i="109"/>
  <c r="K494" i="109"/>
  <c r="K493" i="109"/>
  <c r="K492" i="109"/>
  <c r="K491" i="109"/>
  <c r="K490" i="109"/>
  <c r="K489" i="109"/>
  <c r="K488" i="109"/>
  <c r="K487" i="109"/>
  <c r="K486" i="109"/>
  <c r="K485" i="109"/>
  <c r="K484" i="109"/>
  <c r="K483" i="109"/>
  <c r="K482" i="109"/>
  <c r="K481" i="109"/>
  <c r="K480" i="109"/>
  <c r="K479" i="109"/>
  <c r="K478" i="109"/>
  <c r="K477" i="109"/>
  <c r="K476" i="109"/>
  <c r="K475" i="109"/>
  <c r="K474" i="109"/>
  <c r="K473" i="109"/>
  <c r="K472" i="109"/>
  <c r="K471" i="109"/>
  <c r="K470" i="109"/>
  <c r="K469" i="109"/>
  <c r="K468" i="109"/>
  <c r="K467" i="109"/>
  <c r="K466" i="109"/>
  <c r="K465" i="109"/>
  <c r="K464" i="109"/>
  <c r="K463" i="109"/>
  <c r="K462" i="109"/>
  <c r="K461" i="109"/>
  <c r="K460" i="109"/>
  <c r="K459" i="109"/>
  <c r="K458" i="109"/>
  <c r="K457" i="109"/>
  <c r="K456" i="109"/>
  <c r="K455" i="109"/>
  <c r="K454" i="109"/>
  <c r="K453" i="109"/>
  <c r="K452" i="109"/>
  <c r="K451" i="109"/>
  <c r="K450" i="109"/>
  <c r="K449" i="109"/>
  <c r="K448" i="109"/>
  <c r="K447" i="109"/>
  <c r="K446" i="109"/>
  <c r="K445" i="109"/>
  <c r="K444" i="109"/>
  <c r="K443" i="109"/>
  <c r="K442" i="109"/>
  <c r="K441" i="109"/>
  <c r="K440" i="109"/>
  <c r="K439" i="109"/>
  <c r="K438" i="109"/>
  <c r="K437" i="109"/>
  <c r="K436" i="109"/>
  <c r="K435" i="109"/>
  <c r="K434" i="109"/>
  <c r="K433" i="109"/>
  <c r="K432" i="109"/>
  <c r="K431" i="109"/>
  <c r="K430" i="109"/>
  <c r="K429" i="109"/>
  <c r="K428" i="109"/>
  <c r="K427" i="109"/>
  <c r="K426" i="109"/>
  <c r="K425" i="109"/>
  <c r="K424" i="109"/>
  <c r="K423" i="109"/>
  <c r="K422" i="109"/>
  <c r="K421" i="109"/>
  <c r="K420" i="109"/>
  <c r="K419" i="109"/>
  <c r="K418" i="109"/>
  <c r="K417" i="109"/>
  <c r="K416" i="109"/>
  <c r="K415" i="109"/>
  <c r="K414" i="109"/>
  <c r="K413" i="109"/>
  <c r="K412" i="109"/>
  <c r="K411" i="109"/>
  <c r="K410" i="109"/>
  <c r="K409" i="109"/>
  <c r="K408" i="109"/>
  <c r="K407" i="109"/>
  <c r="K406" i="109"/>
  <c r="K405" i="109"/>
  <c r="K404" i="109"/>
  <c r="K403" i="109"/>
  <c r="K402" i="109"/>
  <c r="K401" i="109"/>
  <c r="K400" i="109"/>
  <c r="K399" i="109"/>
  <c r="K398" i="109"/>
  <c r="K397" i="109"/>
  <c r="K396" i="109"/>
  <c r="K395" i="109"/>
  <c r="K394" i="109"/>
  <c r="K393" i="109"/>
  <c r="K392" i="109"/>
  <c r="K391" i="109"/>
  <c r="K390" i="109"/>
  <c r="K389" i="109"/>
  <c r="K388" i="109"/>
  <c r="K387" i="109"/>
  <c r="K386" i="109"/>
  <c r="K385" i="109"/>
  <c r="K384" i="109"/>
  <c r="K383" i="109"/>
  <c r="K382" i="109"/>
  <c r="K381" i="109"/>
  <c r="K380" i="109"/>
  <c r="K379" i="109"/>
  <c r="K378" i="109"/>
  <c r="K377" i="109"/>
  <c r="K376" i="109"/>
  <c r="K375" i="109"/>
  <c r="K374" i="109"/>
  <c r="K373" i="109"/>
  <c r="K372" i="109"/>
  <c r="K371" i="109"/>
  <c r="K370" i="109"/>
  <c r="K369" i="109"/>
  <c r="K368" i="109"/>
  <c r="K367" i="109"/>
  <c r="K366" i="109"/>
  <c r="K365" i="109"/>
  <c r="K364" i="109"/>
  <c r="K363" i="109"/>
  <c r="K362" i="109"/>
  <c r="K361" i="109"/>
  <c r="K360" i="109"/>
  <c r="K359" i="109"/>
  <c r="K358" i="109"/>
  <c r="K357" i="109"/>
  <c r="K356" i="109"/>
  <c r="K355" i="109"/>
  <c r="K354" i="109"/>
  <c r="K353" i="109"/>
  <c r="K352" i="109"/>
  <c r="K351" i="109"/>
  <c r="K350" i="109"/>
  <c r="K349" i="109"/>
  <c r="K348" i="109"/>
  <c r="K347" i="109"/>
  <c r="K346" i="109"/>
  <c r="K345" i="109"/>
  <c r="K344" i="109"/>
  <c r="K343" i="109"/>
  <c r="K342" i="109"/>
  <c r="K341" i="109"/>
  <c r="K340" i="109"/>
  <c r="K339" i="109"/>
  <c r="K338" i="109"/>
  <c r="K337" i="109"/>
  <c r="K336" i="109"/>
  <c r="K335" i="109"/>
  <c r="K334" i="109"/>
  <c r="K333" i="109"/>
  <c r="K332" i="109"/>
  <c r="K331" i="109"/>
  <c r="K330" i="109"/>
  <c r="K329" i="109"/>
  <c r="K328" i="109"/>
  <c r="K327" i="109"/>
  <c r="K326" i="109"/>
  <c r="K325" i="109"/>
  <c r="K324" i="109"/>
  <c r="K323" i="109"/>
  <c r="K322" i="109"/>
  <c r="K321" i="109"/>
  <c r="K320" i="109"/>
  <c r="K319" i="109"/>
  <c r="K318" i="109"/>
  <c r="K317" i="109"/>
  <c r="K316" i="109"/>
  <c r="K315" i="109"/>
  <c r="K314" i="109"/>
  <c r="K313" i="109"/>
  <c r="K312" i="109"/>
  <c r="K311" i="109"/>
  <c r="K310" i="109"/>
  <c r="K309" i="109"/>
  <c r="K308" i="109"/>
  <c r="K307" i="109"/>
  <c r="K306" i="109"/>
  <c r="K305" i="109"/>
  <c r="K304" i="109"/>
  <c r="K303" i="109"/>
  <c r="K302" i="109"/>
  <c r="K301" i="109"/>
  <c r="K300" i="109"/>
  <c r="K299" i="109"/>
  <c r="K298" i="109"/>
  <c r="K297" i="109"/>
  <c r="K296" i="109"/>
  <c r="K295" i="109"/>
  <c r="K294" i="109"/>
  <c r="K293" i="109"/>
  <c r="K292" i="109"/>
  <c r="K291" i="109"/>
  <c r="K290" i="109"/>
  <c r="K289" i="109"/>
  <c r="K288" i="109"/>
  <c r="K287" i="109"/>
  <c r="K286" i="109"/>
  <c r="K285" i="109"/>
  <c r="K284" i="109"/>
  <c r="K283" i="109"/>
  <c r="K282" i="109"/>
  <c r="K281" i="109"/>
  <c r="K280" i="109"/>
  <c r="K279" i="109"/>
  <c r="K278" i="109"/>
  <c r="K277" i="109"/>
  <c r="K276" i="109"/>
  <c r="K275" i="109"/>
  <c r="K274" i="109"/>
  <c r="K273" i="109"/>
  <c r="K272" i="109"/>
  <c r="K271" i="109"/>
  <c r="K270" i="109"/>
  <c r="K269" i="109"/>
  <c r="K268" i="109"/>
  <c r="K267" i="109"/>
  <c r="K266" i="109"/>
  <c r="K265" i="109"/>
  <c r="K264" i="109"/>
  <c r="K263" i="109"/>
  <c r="K262" i="109"/>
  <c r="K261" i="109"/>
  <c r="K260" i="109"/>
  <c r="K259" i="109"/>
  <c r="K258" i="109"/>
  <c r="K257" i="109"/>
  <c r="K256" i="109"/>
  <c r="K255" i="109"/>
  <c r="K254" i="109"/>
  <c r="K253" i="109"/>
  <c r="K252" i="109"/>
  <c r="K251" i="109"/>
  <c r="K250" i="109"/>
  <c r="K249" i="109"/>
  <c r="K248" i="109"/>
  <c r="K247" i="109"/>
  <c r="K246" i="109"/>
  <c r="K245" i="109"/>
  <c r="K244" i="109"/>
  <c r="K243" i="109"/>
  <c r="K242" i="109"/>
  <c r="K241" i="109"/>
  <c r="K240" i="109"/>
  <c r="K239" i="109"/>
  <c r="K238" i="109"/>
  <c r="K237" i="109"/>
  <c r="K236" i="109"/>
  <c r="K235" i="109"/>
  <c r="K234" i="109"/>
  <c r="K233" i="109"/>
  <c r="K232" i="109"/>
  <c r="K231" i="109"/>
  <c r="K230" i="109"/>
  <c r="K229" i="109"/>
  <c r="K228" i="109"/>
  <c r="K227" i="109"/>
  <c r="K226" i="109"/>
  <c r="K225" i="109"/>
  <c r="K224" i="109"/>
  <c r="K223" i="109"/>
  <c r="K222" i="109"/>
  <c r="K221" i="109"/>
  <c r="K220" i="109"/>
  <c r="K219" i="109"/>
  <c r="K218" i="109"/>
  <c r="K217" i="109"/>
  <c r="K216" i="109"/>
  <c r="K215" i="109"/>
  <c r="K214" i="109"/>
  <c r="K213" i="109"/>
  <c r="K212" i="109"/>
  <c r="K211" i="109"/>
  <c r="K210" i="109"/>
  <c r="K209" i="109"/>
  <c r="K208" i="109"/>
  <c r="K207" i="109"/>
  <c r="K206" i="109"/>
  <c r="K205" i="109"/>
  <c r="K204" i="109"/>
  <c r="K203" i="109"/>
  <c r="K202" i="109"/>
  <c r="K201" i="109"/>
  <c r="K200" i="109"/>
  <c r="K199" i="109"/>
  <c r="K198" i="109"/>
  <c r="K197" i="109"/>
  <c r="K196" i="109"/>
  <c r="K195" i="109"/>
  <c r="K194" i="109"/>
  <c r="K193" i="109"/>
  <c r="K192" i="109"/>
  <c r="K191" i="109"/>
  <c r="K190" i="109"/>
  <c r="K189" i="109"/>
  <c r="K188" i="109"/>
  <c r="K187" i="109"/>
  <c r="K186" i="109"/>
  <c r="K185" i="109"/>
  <c r="K184" i="109"/>
  <c r="K183" i="109"/>
  <c r="K182" i="109"/>
  <c r="K181" i="109"/>
  <c r="K180" i="109"/>
  <c r="K179" i="109"/>
  <c r="K178" i="109"/>
  <c r="K177" i="109"/>
  <c r="K176" i="109"/>
  <c r="K175" i="109"/>
  <c r="K174" i="109"/>
  <c r="K173" i="109"/>
  <c r="K172" i="109"/>
  <c r="K171" i="109"/>
  <c r="K170" i="109"/>
  <c r="K169" i="109"/>
  <c r="K168" i="109"/>
  <c r="K167" i="109"/>
  <c r="K166" i="109"/>
  <c r="K165" i="109"/>
  <c r="K164" i="109"/>
  <c r="K163" i="109"/>
  <c r="K162" i="109"/>
  <c r="K161" i="109"/>
  <c r="K160" i="109"/>
  <c r="K159" i="109"/>
  <c r="K158" i="109"/>
  <c r="K157" i="109"/>
  <c r="K156" i="109"/>
  <c r="K155" i="109"/>
  <c r="K154" i="109"/>
  <c r="K153" i="109"/>
  <c r="K152" i="109"/>
  <c r="K151" i="109"/>
  <c r="K150" i="109"/>
  <c r="K149" i="109"/>
  <c r="K148" i="109"/>
  <c r="K147" i="109"/>
  <c r="K146" i="109"/>
  <c r="K145" i="109"/>
  <c r="K144" i="109"/>
  <c r="K143" i="109"/>
  <c r="K142" i="109"/>
  <c r="K141" i="109"/>
  <c r="K140" i="109"/>
  <c r="K139" i="109"/>
  <c r="K138" i="109"/>
  <c r="K137" i="109"/>
  <c r="K136" i="109"/>
  <c r="K135" i="109"/>
  <c r="K134" i="109"/>
  <c r="K133" i="109"/>
  <c r="K132" i="109"/>
  <c r="K131" i="109"/>
  <c r="K130" i="109"/>
  <c r="K129" i="109"/>
  <c r="K128" i="109"/>
  <c r="K127" i="109"/>
  <c r="K126" i="109"/>
  <c r="K125" i="109"/>
  <c r="K124" i="109"/>
  <c r="K123" i="109"/>
  <c r="K122" i="109"/>
  <c r="K121" i="109"/>
  <c r="K120" i="109"/>
  <c r="K119" i="109"/>
  <c r="K118" i="109"/>
  <c r="K117" i="109"/>
  <c r="K116" i="109"/>
  <c r="K115" i="109"/>
  <c r="K114" i="109"/>
  <c r="K113" i="109"/>
  <c r="K112" i="109"/>
  <c r="K111" i="109"/>
  <c r="K110" i="109"/>
  <c r="K109" i="109"/>
  <c r="K108" i="109"/>
  <c r="K107" i="109"/>
  <c r="K106" i="109"/>
  <c r="K105" i="109"/>
  <c r="K104" i="109"/>
  <c r="K103" i="109"/>
  <c r="K102" i="109"/>
  <c r="K101" i="109"/>
  <c r="K100" i="109"/>
  <c r="K99" i="109"/>
  <c r="K98" i="109"/>
  <c r="K97" i="109"/>
  <c r="K96" i="109"/>
  <c r="K95" i="109"/>
  <c r="K94" i="109"/>
  <c r="K93" i="109"/>
  <c r="K92" i="109"/>
  <c r="K91" i="109"/>
  <c r="K90" i="109"/>
  <c r="K89" i="109"/>
  <c r="K88" i="109"/>
  <c r="K87" i="109"/>
  <c r="K86" i="109"/>
  <c r="K85" i="109"/>
  <c r="K84" i="109"/>
  <c r="K83" i="109"/>
  <c r="K82" i="109"/>
  <c r="K81" i="109"/>
  <c r="K80" i="109"/>
  <c r="K79" i="109"/>
  <c r="K78" i="109"/>
  <c r="K77" i="109"/>
  <c r="K76" i="109"/>
  <c r="K75" i="109"/>
  <c r="K74" i="109"/>
  <c r="K73" i="109"/>
  <c r="K72" i="109"/>
  <c r="K71" i="109"/>
  <c r="K70" i="109"/>
  <c r="K69" i="109"/>
  <c r="K68" i="109"/>
  <c r="K67" i="109"/>
  <c r="K66" i="109"/>
  <c r="K65" i="109"/>
  <c r="K64" i="109"/>
  <c r="K63" i="109"/>
  <c r="K62" i="109"/>
  <c r="K61" i="109"/>
  <c r="K60" i="109"/>
  <c r="K59" i="109"/>
  <c r="K58" i="109"/>
  <c r="K57" i="109"/>
  <c r="K56" i="109"/>
  <c r="K55" i="109"/>
  <c r="K54" i="109"/>
  <c r="K53" i="109"/>
  <c r="K52" i="109"/>
  <c r="K51" i="109"/>
  <c r="K50" i="109"/>
  <c r="K49" i="109"/>
  <c r="K48" i="109"/>
  <c r="K47" i="109"/>
  <c r="K46" i="109"/>
  <c r="K45" i="109"/>
  <c r="K44" i="109"/>
  <c r="K43" i="109"/>
  <c r="K42" i="109"/>
  <c r="K41" i="109"/>
  <c r="K40" i="109"/>
  <c r="K39" i="109"/>
  <c r="K38" i="109"/>
  <c r="K37" i="109"/>
  <c r="K36" i="109"/>
  <c r="K35" i="109"/>
  <c r="K34" i="109"/>
  <c r="K33" i="109"/>
  <c r="K32" i="109"/>
  <c r="K31" i="109"/>
  <c r="K30" i="109"/>
  <c r="K29" i="109"/>
  <c r="K28" i="109"/>
  <c r="K27" i="109"/>
  <c r="K26" i="109"/>
  <c r="K25" i="109"/>
  <c r="K24" i="109"/>
  <c r="K23" i="109"/>
  <c r="K5" i="109"/>
  <c r="K6" i="109"/>
  <c r="K7" i="109"/>
  <c r="K8" i="109"/>
  <c r="O7" i="109"/>
  <c r="N7" i="109"/>
  <c r="N6" i="109"/>
  <c r="K1000" i="108"/>
  <c r="K999" i="108"/>
  <c r="K998" i="108"/>
  <c r="K997" i="108"/>
  <c r="K996" i="108"/>
  <c r="K995" i="108"/>
  <c r="K994" i="108"/>
  <c r="K993" i="108"/>
  <c r="K992" i="108"/>
  <c r="K991" i="108"/>
  <c r="K990" i="108"/>
  <c r="K989" i="108"/>
  <c r="K988" i="108"/>
  <c r="K987" i="108"/>
  <c r="K986" i="108"/>
  <c r="K985" i="108"/>
  <c r="K984" i="108"/>
  <c r="K983" i="108"/>
  <c r="K982" i="108"/>
  <c r="K981" i="108"/>
  <c r="K980" i="108"/>
  <c r="K979" i="108"/>
  <c r="K978" i="108"/>
  <c r="K977" i="108"/>
  <c r="K976" i="108"/>
  <c r="K975" i="108"/>
  <c r="K974" i="108"/>
  <c r="K973" i="108"/>
  <c r="K972" i="108"/>
  <c r="K971" i="108"/>
  <c r="K970" i="108"/>
  <c r="K969" i="108"/>
  <c r="K968" i="108"/>
  <c r="K967" i="108"/>
  <c r="K966" i="108"/>
  <c r="K965" i="108"/>
  <c r="K964" i="108"/>
  <c r="K963" i="108"/>
  <c r="K962" i="108"/>
  <c r="K961" i="108"/>
  <c r="K960" i="108"/>
  <c r="K959" i="108"/>
  <c r="K958" i="108"/>
  <c r="K957" i="108"/>
  <c r="K956" i="108"/>
  <c r="K955" i="108"/>
  <c r="K954" i="108"/>
  <c r="K953" i="108"/>
  <c r="K952" i="108"/>
  <c r="K951" i="108"/>
  <c r="K950" i="108"/>
  <c r="K949" i="108"/>
  <c r="K948" i="108"/>
  <c r="K947" i="108"/>
  <c r="K946" i="108"/>
  <c r="K945" i="108"/>
  <c r="K944" i="108"/>
  <c r="K943" i="108"/>
  <c r="K942" i="108"/>
  <c r="K941" i="108"/>
  <c r="K940" i="108"/>
  <c r="K939" i="108"/>
  <c r="K938" i="108"/>
  <c r="K937" i="108"/>
  <c r="K936" i="108"/>
  <c r="K935" i="108"/>
  <c r="K934" i="108"/>
  <c r="K933" i="108"/>
  <c r="K932" i="108"/>
  <c r="K931" i="108"/>
  <c r="K930" i="108"/>
  <c r="K929" i="108"/>
  <c r="K928" i="108"/>
  <c r="K927" i="108"/>
  <c r="K926" i="108"/>
  <c r="K925" i="108"/>
  <c r="K924" i="108"/>
  <c r="K923" i="108"/>
  <c r="K922" i="108"/>
  <c r="K921" i="108"/>
  <c r="K920" i="108"/>
  <c r="K919" i="108"/>
  <c r="K918" i="108"/>
  <c r="K917" i="108"/>
  <c r="K916" i="108"/>
  <c r="K915" i="108"/>
  <c r="K914" i="108"/>
  <c r="K913" i="108"/>
  <c r="K912" i="108"/>
  <c r="K911" i="108"/>
  <c r="K910" i="108"/>
  <c r="K909" i="108"/>
  <c r="K908" i="108"/>
  <c r="K907" i="108"/>
  <c r="K906" i="108"/>
  <c r="K905" i="108"/>
  <c r="K904" i="108"/>
  <c r="K903" i="108"/>
  <c r="K902" i="108"/>
  <c r="K901" i="108"/>
  <c r="K900" i="108"/>
  <c r="K899" i="108"/>
  <c r="K898" i="108"/>
  <c r="K897" i="108"/>
  <c r="K896" i="108"/>
  <c r="K895" i="108"/>
  <c r="K894" i="108"/>
  <c r="K893" i="108"/>
  <c r="K892" i="108"/>
  <c r="K891" i="108"/>
  <c r="K890" i="108"/>
  <c r="K889" i="108"/>
  <c r="K888" i="108"/>
  <c r="K887" i="108"/>
  <c r="K886" i="108"/>
  <c r="K885" i="108"/>
  <c r="K884" i="108"/>
  <c r="K883" i="108"/>
  <c r="K882" i="108"/>
  <c r="K881" i="108"/>
  <c r="K880" i="108"/>
  <c r="K879" i="108"/>
  <c r="K878" i="108"/>
  <c r="K877" i="108"/>
  <c r="K876" i="108"/>
  <c r="K875" i="108"/>
  <c r="K874" i="108"/>
  <c r="K873" i="108"/>
  <c r="K872" i="108"/>
  <c r="K871" i="108"/>
  <c r="K870" i="108"/>
  <c r="K869" i="108"/>
  <c r="K868" i="108"/>
  <c r="K867" i="108"/>
  <c r="K866" i="108"/>
  <c r="K865" i="108"/>
  <c r="K864" i="108"/>
  <c r="K863" i="108"/>
  <c r="K862" i="108"/>
  <c r="K861" i="108"/>
  <c r="K860" i="108"/>
  <c r="K859" i="108"/>
  <c r="K858" i="108"/>
  <c r="K857" i="108"/>
  <c r="K856" i="108"/>
  <c r="K855" i="108"/>
  <c r="K854" i="108"/>
  <c r="K853" i="108"/>
  <c r="K852" i="108"/>
  <c r="K851" i="108"/>
  <c r="K850" i="108"/>
  <c r="K849" i="108"/>
  <c r="K848" i="108"/>
  <c r="K847" i="108"/>
  <c r="K846" i="108"/>
  <c r="K845" i="108"/>
  <c r="K844" i="108"/>
  <c r="K843" i="108"/>
  <c r="K842" i="108"/>
  <c r="K841" i="108"/>
  <c r="K840" i="108"/>
  <c r="K839" i="108"/>
  <c r="K838" i="108"/>
  <c r="K837" i="108"/>
  <c r="K836" i="108"/>
  <c r="K835" i="108"/>
  <c r="K834" i="108"/>
  <c r="K833" i="108"/>
  <c r="K832" i="108"/>
  <c r="K831" i="108"/>
  <c r="K830" i="108"/>
  <c r="K829" i="108"/>
  <c r="K828" i="108"/>
  <c r="K827" i="108"/>
  <c r="K826" i="108"/>
  <c r="K825" i="108"/>
  <c r="K824" i="108"/>
  <c r="K823" i="108"/>
  <c r="K822" i="108"/>
  <c r="K821" i="108"/>
  <c r="K820" i="108"/>
  <c r="K819" i="108"/>
  <c r="K818" i="108"/>
  <c r="K817" i="108"/>
  <c r="K816" i="108"/>
  <c r="K815" i="108"/>
  <c r="K814" i="108"/>
  <c r="K813" i="108"/>
  <c r="K812" i="108"/>
  <c r="K811" i="108"/>
  <c r="K810" i="108"/>
  <c r="K809" i="108"/>
  <c r="K808" i="108"/>
  <c r="K807" i="108"/>
  <c r="K806" i="108"/>
  <c r="K805" i="108"/>
  <c r="K804" i="108"/>
  <c r="K803" i="108"/>
  <c r="K802" i="108"/>
  <c r="K801" i="108"/>
  <c r="K800" i="108"/>
  <c r="K799" i="108"/>
  <c r="K798" i="108"/>
  <c r="K797" i="108"/>
  <c r="K796" i="108"/>
  <c r="K795" i="108"/>
  <c r="K794" i="108"/>
  <c r="K793" i="108"/>
  <c r="K792" i="108"/>
  <c r="K791" i="108"/>
  <c r="K790" i="108"/>
  <c r="K789" i="108"/>
  <c r="K788" i="108"/>
  <c r="K787" i="108"/>
  <c r="K786" i="108"/>
  <c r="K785" i="108"/>
  <c r="K784" i="108"/>
  <c r="K783" i="108"/>
  <c r="K782" i="108"/>
  <c r="K781" i="108"/>
  <c r="K780" i="108"/>
  <c r="K779" i="108"/>
  <c r="K778" i="108"/>
  <c r="K777" i="108"/>
  <c r="K776" i="108"/>
  <c r="K775" i="108"/>
  <c r="K774" i="108"/>
  <c r="K773" i="108"/>
  <c r="K772" i="108"/>
  <c r="K771" i="108"/>
  <c r="K770" i="108"/>
  <c r="K769" i="108"/>
  <c r="K768" i="108"/>
  <c r="K767" i="108"/>
  <c r="K766" i="108"/>
  <c r="K765" i="108"/>
  <c r="K764" i="108"/>
  <c r="K763" i="108"/>
  <c r="K762" i="108"/>
  <c r="K761" i="108"/>
  <c r="K760" i="108"/>
  <c r="K759" i="108"/>
  <c r="K758" i="108"/>
  <c r="K757" i="108"/>
  <c r="K756" i="108"/>
  <c r="K755" i="108"/>
  <c r="K754" i="108"/>
  <c r="K753" i="108"/>
  <c r="K752" i="108"/>
  <c r="K751" i="108"/>
  <c r="K750" i="108"/>
  <c r="K749" i="108"/>
  <c r="K748" i="108"/>
  <c r="K747" i="108"/>
  <c r="K746" i="108"/>
  <c r="K745" i="108"/>
  <c r="K744" i="108"/>
  <c r="K743" i="108"/>
  <c r="K742" i="108"/>
  <c r="K741" i="108"/>
  <c r="K740" i="108"/>
  <c r="K739" i="108"/>
  <c r="K738" i="108"/>
  <c r="K737" i="108"/>
  <c r="K736" i="108"/>
  <c r="K735" i="108"/>
  <c r="K734" i="108"/>
  <c r="K733" i="108"/>
  <c r="K732" i="108"/>
  <c r="K731" i="108"/>
  <c r="K730" i="108"/>
  <c r="K729" i="108"/>
  <c r="K728" i="108"/>
  <c r="K727" i="108"/>
  <c r="K726" i="108"/>
  <c r="K725" i="108"/>
  <c r="K724" i="108"/>
  <c r="K723" i="108"/>
  <c r="K722" i="108"/>
  <c r="K721" i="108"/>
  <c r="K720" i="108"/>
  <c r="K719" i="108"/>
  <c r="K718" i="108"/>
  <c r="K717" i="108"/>
  <c r="K716" i="108"/>
  <c r="K715" i="108"/>
  <c r="K714" i="108"/>
  <c r="K713" i="108"/>
  <c r="K712" i="108"/>
  <c r="K711" i="108"/>
  <c r="K710" i="108"/>
  <c r="K709" i="108"/>
  <c r="K708" i="108"/>
  <c r="K707" i="108"/>
  <c r="K706" i="108"/>
  <c r="K705" i="108"/>
  <c r="K704" i="108"/>
  <c r="K703" i="108"/>
  <c r="K702" i="108"/>
  <c r="K701" i="108"/>
  <c r="K700" i="108"/>
  <c r="K699" i="108"/>
  <c r="K698" i="108"/>
  <c r="K697" i="108"/>
  <c r="K696" i="108"/>
  <c r="K695" i="108"/>
  <c r="K694" i="108"/>
  <c r="K693" i="108"/>
  <c r="K692" i="108"/>
  <c r="K691" i="108"/>
  <c r="K690" i="108"/>
  <c r="K689" i="108"/>
  <c r="K688" i="108"/>
  <c r="K687" i="108"/>
  <c r="K686" i="108"/>
  <c r="K685" i="108"/>
  <c r="K684" i="108"/>
  <c r="K683" i="108"/>
  <c r="K682" i="108"/>
  <c r="K681" i="108"/>
  <c r="K680" i="108"/>
  <c r="K679" i="108"/>
  <c r="K678" i="108"/>
  <c r="K677" i="108"/>
  <c r="K676" i="108"/>
  <c r="K675" i="108"/>
  <c r="K674" i="108"/>
  <c r="K673" i="108"/>
  <c r="K672" i="108"/>
  <c r="K671" i="108"/>
  <c r="K670" i="108"/>
  <c r="K669" i="108"/>
  <c r="K668" i="108"/>
  <c r="K667" i="108"/>
  <c r="K666" i="108"/>
  <c r="K665" i="108"/>
  <c r="K664" i="108"/>
  <c r="K663" i="108"/>
  <c r="K662" i="108"/>
  <c r="K661" i="108"/>
  <c r="K660" i="108"/>
  <c r="K659" i="108"/>
  <c r="K658" i="108"/>
  <c r="K657" i="108"/>
  <c r="K656" i="108"/>
  <c r="K655" i="108"/>
  <c r="K654" i="108"/>
  <c r="K653" i="108"/>
  <c r="K652" i="108"/>
  <c r="K651" i="108"/>
  <c r="K650" i="108"/>
  <c r="K649" i="108"/>
  <c r="K648" i="108"/>
  <c r="K647" i="108"/>
  <c r="K646" i="108"/>
  <c r="K645" i="108"/>
  <c r="K644" i="108"/>
  <c r="K643" i="108"/>
  <c r="K642" i="108"/>
  <c r="K641" i="108"/>
  <c r="K640" i="108"/>
  <c r="K639" i="108"/>
  <c r="K638" i="108"/>
  <c r="K637" i="108"/>
  <c r="K636" i="108"/>
  <c r="K635" i="108"/>
  <c r="K634" i="108"/>
  <c r="K633" i="108"/>
  <c r="K632" i="108"/>
  <c r="K631" i="108"/>
  <c r="K630" i="108"/>
  <c r="K629" i="108"/>
  <c r="K628" i="108"/>
  <c r="K627" i="108"/>
  <c r="K626" i="108"/>
  <c r="K625" i="108"/>
  <c r="K624" i="108"/>
  <c r="K623" i="108"/>
  <c r="K622" i="108"/>
  <c r="K621" i="108"/>
  <c r="K620" i="108"/>
  <c r="K619" i="108"/>
  <c r="K618" i="108"/>
  <c r="K617" i="108"/>
  <c r="K616" i="108"/>
  <c r="K615" i="108"/>
  <c r="K614" i="108"/>
  <c r="K613" i="108"/>
  <c r="K612" i="108"/>
  <c r="K611" i="108"/>
  <c r="K610" i="108"/>
  <c r="K609" i="108"/>
  <c r="K608" i="108"/>
  <c r="K607" i="108"/>
  <c r="K606" i="108"/>
  <c r="K605" i="108"/>
  <c r="K604" i="108"/>
  <c r="K603" i="108"/>
  <c r="K602" i="108"/>
  <c r="K601" i="108"/>
  <c r="K600" i="108"/>
  <c r="K599" i="108"/>
  <c r="K598" i="108"/>
  <c r="K597" i="108"/>
  <c r="K596" i="108"/>
  <c r="K595" i="108"/>
  <c r="K594" i="108"/>
  <c r="K593" i="108"/>
  <c r="K592" i="108"/>
  <c r="K591" i="108"/>
  <c r="K590" i="108"/>
  <c r="K589" i="108"/>
  <c r="K588" i="108"/>
  <c r="K587" i="108"/>
  <c r="K586" i="108"/>
  <c r="K585" i="108"/>
  <c r="K584" i="108"/>
  <c r="K583" i="108"/>
  <c r="K582" i="108"/>
  <c r="K581" i="108"/>
  <c r="K580" i="108"/>
  <c r="K579" i="108"/>
  <c r="K578" i="108"/>
  <c r="K577" i="108"/>
  <c r="K576" i="108"/>
  <c r="K575" i="108"/>
  <c r="K574" i="108"/>
  <c r="K573" i="108"/>
  <c r="K572" i="108"/>
  <c r="K571" i="108"/>
  <c r="K570" i="108"/>
  <c r="K569" i="108"/>
  <c r="K568" i="108"/>
  <c r="K567" i="108"/>
  <c r="K566" i="108"/>
  <c r="K565" i="108"/>
  <c r="K564" i="108"/>
  <c r="K563" i="108"/>
  <c r="K562" i="108"/>
  <c r="K561" i="108"/>
  <c r="K560" i="108"/>
  <c r="K559" i="108"/>
  <c r="K558" i="108"/>
  <c r="K557" i="108"/>
  <c r="K556" i="108"/>
  <c r="K555" i="108"/>
  <c r="K554" i="108"/>
  <c r="K553" i="108"/>
  <c r="K552" i="108"/>
  <c r="K551" i="108"/>
  <c r="K550" i="108"/>
  <c r="K549" i="108"/>
  <c r="K548" i="108"/>
  <c r="K547" i="108"/>
  <c r="K546" i="108"/>
  <c r="K545" i="108"/>
  <c r="K544" i="108"/>
  <c r="K543" i="108"/>
  <c r="K542" i="108"/>
  <c r="K541" i="108"/>
  <c r="K540" i="108"/>
  <c r="K539" i="108"/>
  <c r="K538" i="108"/>
  <c r="K537" i="108"/>
  <c r="K536" i="108"/>
  <c r="K535" i="108"/>
  <c r="K534" i="108"/>
  <c r="K533" i="108"/>
  <c r="K532" i="108"/>
  <c r="K531" i="108"/>
  <c r="K530" i="108"/>
  <c r="K529" i="108"/>
  <c r="K528" i="108"/>
  <c r="K527" i="108"/>
  <c r="K526" i="108"/>
  <c r="K525" i="108"/>
  <c r="K524" i="108"/>
  <c r="K523" i="108"/>
  <c r="K522" i="108"/>
  <c r="K521" i="108"/>
  <c r="K520" i="108"/>
  <c r="K519" i="108"/>
  <c r="K518" i="108"/>
  <c r="K517" i="108"/>
  <c r="K516" i="108"/>
  <c r="K515" i="108"/>
  <c r="K514" i="108"/>
  <c r="K513" i="108"/>
  <c r="K512" i="108"/>
  <c r="K511" i="108"/>
  <c r="K510" i="108"/>
  <c r="K509" i="108"/>
  <c r="K508" i="108"/>
  <c r="K507" i="108"/>
  <c r="K506" i="108"/>
  <c r="K505" i="108"/>
  <c r="K504" i="108"/>
  <c r="K503" i="108"/>
  <c r="K502" i="108"/>
  <c r="K501" i="108"/>
  <c r="K500" i="108"/>
  <c r="K499" i="108"/>
  <c r="K498" i="108"/>
  <c r="K497" i="108"/>
  <c r="K496" i="108"/>
  <c r="K495" i="108"/>
  <c r="K494" i="108"/>
  <c r="K493" i="108"/>
  <c r="K492" i="108"/>
  <c r="K491" i="108"/>
  <c r="K490" i="108"/>
  <c r="K489" i="108"/>
  <c r="K488" i="108"/>
  <c r="K487" i="108"/>
  <c r="K486" i="108"/>
  <c r="K485" i="108"/>
  <c r="K484" i="108"/>
  <c r="K483" i="108"/>
  <c r="K482" i="108"/>
  <c r="K481" i="108"/>
  <c r="K480" i="108"/>
  <c r="K479" i="108"/>
  <c r="K478" i="108"/>
  <c r="K477" i="108"/>
  <c r="K476" i="108"/>
  <c r="K475" i="108"/>
  <c r="K474" i="108"/>
  <c r="K473" i="108"/>
  <c r="K472" i="108"/>
  <c r="K471" i="108"/>
  <c r="K470" i="108"/>
  <c r="K469" i="108"/>
  <c r="K468" i="108"/>
  <c r="K467" i="108"/>
  <c r="K466" i="108"/>
  <c r="K465" i="108"/>
  <c r="K464" i="108"/>
  <c r="K463" i="108"/>
  <c r="K462" i="108"/>
  <c r="K461" i="108"/>
  <c r="K460" i="108"/>
  <c r="K459" i="108"/>
  <c r="K458" i="108"/>
  <c r="K457" i="108"/>
  <c r="K456" i="108"/>
  <c r="K455" i="108"/>
  <c r="K454" i="108"/>
  <c r="K453" i="108"/>
  <c r="K452" i="108"/>
  <c r="K451" i="108"/>
  <c r="K450" i="108"/>
  <c r="K449" i="108"/>
  <c r="K448" i="108"/>
  <c r="K447" i="108"/>
  <c r="K446" i="108"/>
  <c r="K445" i="108"/>
  <c r="K444" i="108"/>
  <c r="K443" i="108"/>
  <c r="K442" i="108"/>
  <c r="K441" i="108"/>
  <c r="K440" i="108"/>
  <c r="K439" i="108"/>
  <c r="K438" i="108"/>
  <c r="K437" i="108"/>
  <c r="K436" i="108"/>
  <c r="K435" i="108"/>
  <c r="K434" i="108"/>
  <c r="K433" i="108"/>
  <c r="K432" i="108"/>
  <c r="K431" i="108"/>
  <c r="K430" i="108"/>
  <c r="K429" i="108"/>
  <c r="K428" i="108"/>
  <c r="K427" i="108"/>
  <c r="K426" i="108"/>
  <c r="K425" i="108"/>
  <c r="K424" i="108"/>
  <c r="K423" i="108"/>
  <c r="K422" i="108"/>
  <c r="K421" i="108"/>
  <c r="K420" i="108"/>
  <c r="K419" i="108"/>
  <c r="K418" i="108"/>
  <c r="K417" i="108"/>
  <c r="K416" i="108"/>
  <c r="K415" i="108"/>
  <c r="K414" i="108"/>
  <c r="K413" i="108"/>
  <c r="K412" i="108"/>
  <c r="K411" i="108"/>
  <c r="K410" i="108"/>
  <c r="K409" i="108"/>
  <c r="K408" i="108"/>
  <c r="K407" i="108"/>
  <c r="K406" i="108"/>
  <c r="K405" i="108"/>
  <c r="K404" i="108"/>
  <c r="K403" i="108"/>
  <c r="K402" i="108"/>
  <c r="K401" i="108"/>
  <c r="K400" i="108"/>
  <c r="K399" i="108"/>
  <c r="K398" i="108"/>
  <c r="K397" i="108"/>
  <c r="K396" i="108"/>
  <c r="K395" i="108"/>
  <c r="K394" i="108"/>
  <c r="K393" i="108"/>
  <c r="K392" i="108"/>
  <c r="K391" i="108"/>
  <c r="K390" i="108"/>
  <c r="K389" i="108"/>
  <c r="K388" i="108"/>
  <c r="K387" i="108"/>
  <c r="K386" i="108"/>
  <c r="K385" i="108"/>
  <c r="K384" i="108"/>
  <c r="K383" i="108"/>
  <c r="K382" i="108"/>
  <c r="K381" i="108"/>
  <c r="K380" i="108"/>
  <c r="K379" i="108"/>
  <c r="K378" i="108"/>
  <c r="K377" i="108"/>
  <c r="K376" i="108"/>
  <c r="K375" i="108"/>
  <c r="K374" i="108"/>
  <c r="K373" i="108"/>
  <c r="K372" i="108"/>
  <c r="K371" i="108"/>
  <c r="K370" i="108"/>
  <c r="K369" i="108"/>
  <c r="K368" i="108"/>
  <c r="K367" i="108"/>
  <c r="K366" i="108"/>
  <c r="K365" i="108"/>
  <c r="K364" i="108"/>
  <c r="K363" i="108"/>
  <c r="K362" i="108"/>
  <c r="K361" i="108"/>
  <c r="K360" i="108"/>
  <c r="K359" i="108"/>
  <c r="K358" i="108"/>
  <c r="K357" i="108"/>
  <c r="K356" i="108"/>
  <c r="K355" i="108"/>
  <c r="K354" i="108"/>
  <c r="K353" i="108"/>
  <c r="K352" i="108"/>
  <c r="K351" i="108"/>
  <c r="K350" i="108"/>
  <c r="K349" i="108"/>
  <c r="K348" i="108"/>
  <c r="K347" i="108"/>
  <c r="K346" i="108"/>
  <c r="K345" i="108"/>
  <c r="K344" i="108"/>
  <c r="K343" i="108"/>
  <c r="K342" i="108"/>
  <c r="K341" i="108"/>
  <c r="K340" i="108"/>
  <c r="K339" i="108"/>
  <c r="K338" i="108"/>
  <c r="K337" i="108"/>
  <c r="K336" i="108"/>
  <c r="K335" i="108"/>
  <c r="K334" i="108"/>
  <c r="K333" i="108"/>
  <c r="K332" i="108"/>
  <c r="K331" i="108"/>
  <c r="K330" i="108"/>
  <c r="K329" i="108"/>
  <c r="K328" i="108"/>
  <c r="K327" i="108"/>
  <c r="K326" i="108"/>
  <c r="K325" i="108"/>
  <c r="K324" i="108"/>
  <c r="K323" i="108"/>
  <c r="K322" i="108"/>
  <c r="K321" i="108"/>
  <c r="K320" i="108"/>
  <c r="K319" i="108"/>
  <c r="K318" i="108"/>
  <c r="K317" i="108"/>
  <c r="K316" i="108"/>
  <c r="K315" i="108"/>
  <c r="K314" i="108"/>
  <c r="K313" i="108"/>
  <c r="K312" i="108"/>
  <c r="K311" i="108"/>
  <c r="K310" i="108"/>
  <c r="K309" i="108"/>
  <c r="K308" i="108"/>
  <c r="K307" i="108"/>
  <c r="K306" i="108"/>
  <c r="K305" i="108"/>
  <c r="K304" i="108"/>
  <c r="K303" i="108"/>
  <c r="K302" i="108"/>
  <c r="K301" i="108"/>
  <c r="K300" i="108"/>
  <c r="K299" i="108"/>
  <c r="K298" i="108"/>
  <c r="K297" i="108"/>
  <c r="K296" i="108"/>
  <c r="K295" i="108"/>
  <c r="K294" i="108"/>
  <c r="K293" i="108"/>
  <c r="K292" i="108"/>
  <c r="K291" i="108"/>
  <c r="K290" i="108"/>
  <c r="K289" i="108"/>
  <c r="K288" i="108"/>
  <c r="K287" i="108"/>
  <c r="K286" i="108"/>
  <c r="K285" i="108"/>
  <c r="K284" i="108"/>
  <c r="K283" i="108"/>
  <c r="K282" i="108"/>
  <c r="K281" i="108"/>
  <c r="K280" i="108"/>
  <c r="K279" i="108"/>
  <c r="K278" i="108"/>
  <c r="K277" i="108"/>
  <c r="K276" i="108"/>
  <c r="K275" i="108"/>
  <c r="K274" i="108"/>
  <c r="K273" i="108"/>
  <c r="K272" i="108"/>
  <c r="K271" i="108"/>
  <c r="K270" i="108"/>
  <c r="K269" i="108"/>
  <c r="K268" i="108"/>
  <c r="K267" i="108"/>
  <c r="K266" i="108"/>
  <c r="K265" i="108"/>
  <c r="K264" i="108"/>
  <c r="K263" i="108"/>
  <c r="K262" i="108"/>
  <c r="K261" i="108"/>
  <c r="K260" i="108"/>
  <c r="K259" i="108"/>
  <c r="K258" i="108"/>
  <c r="K257" i="108"/>
  <c r="K256" i="108"/>
  <c r="K255" i="108"/>
  <c r="K254" i="108"/>
  <c r="K253" i="108"/>
  <c r="K252" i="108"/>
  <c r="K251" i="108"/>
  <c r="K250" i="108"/>
  <c r="K249" i="108"/>
  <c r="K248" i="108"/>
  <c r="K247" i="108"/>
  <c r="K246" i="108"/>
  <c r="K245" i="108"/>
  <c r="K244" i="108"/>
  <c r="K243" i="108"/>
  <c r="K242" i="108"/>
  <c r="K241" i="108"/>
  <c r="K240" i="108"/>
  <c r="K239" i="108"/>
  <c r="K238" i="108"/>
  <c r="K237" i="108"/>
  <c r="K236" i="108"/>
  <c r="K235" i="108"/>
  <c r="K234" i="108"/>
  <c r="K233" i="108"/>
  <c r="K232" i="108"/>
  <c r="K231" i="108"/>
  <c r="K230" i="108"/>
  <c r="K229" i="108"/>
  <c r="K228" i="108"/>
  <c r="K227" i="108"/>
  <c r="K226" i="108"/>
  <c r="K225" i="108"/>
  <c r="K224" i="108"/>
  <c r="K223" i="108"/>
  <c r="K222" i="108"/>
  <c r="K221" i="108"/>
  <c r="K220" i="108"/>
  <c r="K219" i="108"/>
  <c r="K218" i="108"/>
  <c r="K217" i="108"/>
  <c r="K216" i="108"/>
  <c r="K215" i="108"/>
  <c r="K214" i="108"/>
  <c r="K213" i="108"/>
  <c r="K212" i="108"/>
  <c r="K211" i="108"/>
  <c r="K210" i="108"/>
  <c r="K209" i="108"/>
  <c r="K208" i="108"/>
  <c r="K207" i="108"/>
  <c r="K206" i="108"/>
  <c r="K205" i="108"/>
  <c r="K204" i="108"/>
  <c r="K203" i="108"/>
  <c r="K202" i="108"/>
  <c r="K201" i="108"/>
  <c r="K200" i="108"/>
  <c r="K199" i="108"/>
  <c r="K198" i="108"/>
  <c r="K197" i="108"/>
  <c r="K196" i="108"/>
  <c r="K195" i="108"/>
  <c r="K194" i="108"/>
  <c r="K193" i="108"/>
  <c r="K192" i="108"/>
  <c r="K191" i="108"/>
  <c r="K190" i="108"/>
  <c r="K189" i="108"/>
  <c r="K188" i="108"/>
  <c r="K187" i="108"/>
  <c r="K186" i="108"/>
  <c r="K185" i="108"/>
  <c r="K184" i="108"/>
  <c r="K183" i="108"/>
  <c r="K182" i="108"/>
  <c r="K181" i="108"/>
  <c r="K180" i="108"/>
  <c r="K179" i="108"/>
  <c r="K178" i="108"/>
  <c r="K177" i="108"/>
  <c r="K176" i="108"/>
  <c r="K175" i="108"/>
  <c r="K174" i="108"/>
  <c r="K173" i="108"/>
  <c r="K172" i="108"/>
  <c r="K171" i="108"/>
  <c r="K170" i="108"/>
  <c r="K169" i="108"/>
  <c r="K168" i="108"/>
  <c r="K167" i="108"/>
  <c r="K166" i="108"/>
  <c r="K165" i="108"/>
  <c r="K164" i="108"/>
  <c r="K163" i="108"/>
  <c r="K162" i="108"/>
  <c r="K161" i="108"/>
  <c r="K160" i="108"/>
  <c r="K159" i="108"/>
  <c r="K158" i="108"/>
  <c r="K157" i="108"/>
  <c r="K156" i="108"/>
  <c r="K155" i="108"/>
  <c r="K154" i="108"/>
  <c r="K153" i="108"/>
  <c r="K152" i="108"/>
  <c r="K151" i="108"/>
  <c r="K150" i="108"/>
  <c r="K149" i="108"/>
  <c r="K148" i="108"/>
  <c r="K147" i="108"/>
  <c r="K146" i="108"/>
  <c r="K145" i="108"/>
  <c r="K144" i="108"/>
  <c r="K143" i="108"/>
  <c r="K142" i="108"/>
  <c r="K141" i="108"/>
  <c r="K140" i="108"/>
  <c r="K139" i="108"/>
  <c r="K138" i="108"/>
  <c r="K137" i="108"/>
  <c r="K136" i="108"/>
  <c r="K135" i="108"/>
  <c r="K134" i="108"/>
  <c r="K133" i="108"/>
  <c r="K132" i="108"/>
  <c r="K131" i="108"/>
  <c r="K130" i="108"/>
  <c r="K129" i="108"/>
  <c r="K128" i="108"/>
  <c r="K127" i="108"/>
  <c r="K126" i="108"/>
  <c r="K125" i="108"/>
  <c r="K124" i="108"/>
  <c r="K123" i="108"/>
  <c r="K122" i="108"/>
  <c r="K121" i="108"/>
  <c r="K120" i="108"/>
  <c r="K119" i="108"/>
  <c r="K118" i="108"/>
  <c r="K117" i="108"/>
  <c r="K116" i="108"/>
  <c r="K115" i="108"/>
  <c r="K114" i="108"/>
  <c r="K113" i="108"/>
  <c r="K112" i="108"/>
  <c r="K111" i="108"/>
  <c r="K110" i="108"/>
  <c r="K109" i="108"/>
  <c r="K108" i="108"/>
  <c r="K107" i="108"/>
  <c r="K106" i="108"/>
  <c r="K105" i="108"/>
  <c r="K104" i="108"/>
  <c r="K103" i="108"/>
  <c r="K102" i="108"/>
  <c r="K101" i="108"/>
  <c r="K100" i="108"/>
  <c r="K99" i="108"/>
  <c r="K98" i="108"/>
  <c r="K97" i="108"/>
  <c r="K96" i="108"/>
  <c r="K95" i="108"/>
  <c r="K94" i="108"/>
  <c r="K93" i="108"/>
  <c r="K92" i="108"/>
  <c r="K91" i="108"/>
  <c r="K90" i="108"/>
  <c r="K89" i="108"/>
  <c r="K88" i="108"/>
  <c r="K87" i="108"/>
  <c r="K86" i="108"/>
  <c r="K85" i="108"/>
  <c r="K84" i="108"/>
  <c r="K83" i="108"/>
  <c r="K82" i="108"/>
  <c r="K81" i="108"/>
  <c r="K80" i="108"/>
  <c r="K79" i="108"/>
  <c r="K78" i="108"/>
  <c r="K77" i="108"/>
  <c r="K76" i="108"/>
  <c r="K75" i="108"/>
  <c r="K74" i="108"/>
  <c r="K73" i="108"/>
  <c r="K72" i="108"/>
  <c r="K71" i="108"/>
  <c r="K70" i="108"/>
  <c r="K69" i="108"/>
  <c r="K68" i="108"/>
  <c r="K67" i="108"/>
  <c r="K66" i="108"/>
  <c r="K65" i="108"/>
  <c r="K64" i="108"/>
  <c r="K63" i="108"/>
  <c r="K62" i="108"/>
  <c r="K61" i="108"/>
  <c r="K60" i="108"/>
  <c r="K59" i="108"/>
  <c r="K58" i="108"/>
  <c r="K57" i="108"/>
  <c r="K56" i="108"/>
  <c r="K55" i="108"/>
  <c r="K54" i="108"/>
  <c r="K53" i="108"/>
  <c r="K52" i="108"/>
  <c r="K51" i="108"/>
  <c r="K50" i="108"/>
  <c r="K49" i="108"/>
  <c r="K48" i="108"/>
  <c r="K47" i="108"/>
  <c r="K46" i="108"/>
  <c r="K45" i="108"/>
  <c r="K44" i="108"/>
  <c r="K43" i="108"/>
  <c r="K42" i="108"/>
  <c r="K41" i="108"/>
  <c r="K40" i="108"/>
  <c r="K39" i="108"/>
  <c r="K38" i="108"/>
  <c r="K37" i="108"/>
  <c r="K36" i="108"/>
  <c r="K35" i="108"/>
  <c r="K34" i="108"/>
  <c r="K33" i="108"/>
  <c r="K32" i="108"/>
  <c r="K31" i="108"/>
  <c r="K30" i="108"/>
  <c r="K29" i="108"/>
  <c r="K28" i="108"/>
  <c r="K27" i="108"/>
  <c r="K26" i="108"/>
  <c r="K25" i="108"/>
  <c r="K24" i="108"/>
  <c r="K23" i="108"/>
  <c r="K22" i="108"/>
  <c r="K21" i="108"/>
  <c r="K20" i="108"/>
  <c r="K19" i="108"/>
  <c r="K5" i="108"/>
  <c r="K6" i="108"/>
  <c r="K7" i="108"/>
  <c r="K8" i="108"/>
  <c r="K11" i="108"/>
  <c r="K10" i="108"/>
  <c r="K9" i="108"/>
  <c r="K12" i="108"/>
  <c r="K13" i="108"/>
  <c r="K14" i="108"/>
  <c r="K17" i="108"/>
  <c r="N7" i="108"/>
  <c r="K16" i="108"/>
  <c r="N6" i="108"/>
  <c r="K15" i="108"/>
  <c r="K18" i="108"/>
  <c r="K1000" i="107"/>
  <c r="K999" i="107"/>
  <c r="K998" i="107"/>
  <c r="K997" i="107"/>
  <c r="K996" i="107"/>
  <c r="K995" i="107"/>
  <c r="K994" i="107"/>
  <c r="K993" i="107"/>
  <c r="K992" i="107"/>
  <c r="K991" i="107"/>
  <c r="K990" i="107"/>
  <c r="K989" i="107"/>
  <c r="K988" i="107"/>
  <c r="K987" i="107"/>
  <c r="K986" i="107"/>
  <c r="K985" i="107"/>
  <c r="K984" i="107"/>
  <c r="K983" i="107"/>
  <c r="K982" i="107"/>
  <c r="K981" i="107"/>
  <c r="K980" i="107"/>
  <c r="K979" i="107"/>
  <c r="K978" i="107"/>
  <c r="K977" i="107"/>
  <c r="K976" i="107"/>
  <c r="K975" i="107"/>
  <c r="K974" i="107"/>
  <c r="K973" i="107"/>
  <c r="K972" i="107"/>
  <c r="K971" i="107"/>
  <c r="K970" i="107"/>
  <c r="K969" i="107"/>
  <c r="K968" i="107"/>
  <c r="K967" i="107"/>
  <c r="K966" i="107"/>
  <c r="K965" i="107"/>
  <c r="K964" i="107"/>
  <c r="K963" i="107"/>
  <c r="K962" i="107"/>
  <c r="K961" i="107"/>
  <c r="K960" i="107"/>
  <c r="K959" i="107"/>
  <c r="K958" i="107"/>
  <c r="K957" i="107"/>
  <c r="K956" i="107"/>
  <c r="K955" i="107"/>
  <c r="K954" i="107"/>
  <c r="K953" i="107"/>
  <c r="K952" i="107"/>
  <c r="K951" i="107"/>
  <c r="K950" i="107"/>
  <c r="K949" i="107"/>
  <c r="K948" i="107"/>
  <c r="K947" i="107"/>
  <c r="K946" i="107"/>
  <c r="K945" i="107"/>
  <c r="K944" i="107"/>
  <c r="K943" i="107"/>
  <c r="K942" i="107"/>
  <c r="K941" i="107"/>
  <c r="K940" i="107"/>
  <c r="K939" i="107"/>
  <c r="K938" i="107"/>
  <c r="K937" i="107"/>
  <c r="K936" i="107"/>
  <c r="K935" i="107"/>
  <c r="K934" i="107"/>
  <c r="K933" i="107"/>
  <c r="K932" i="107"/>
  <c r="K931" i="107"/>
  <c r="K930" i="107"/>
  <c r="K929" i="107"/>
  <c r="K928" i="107"/>
  <c r="K927" i="107"/>
  <c r="K926" i="107"/>
  <c r="K925" i="107"/>
  <c r="K924" i="107"/>
  <c r="K923" i="107"/>
  <c r="K922" i="107"/>
  <c r="K921" i="107"/>
  <c r="K920" i="107"/>
  <c r="K919" i="107"/>
  <c r="K918" i="107"/>
  <c r="K917" i="107"/>
  <c r="K916" i="107"/>
  <c r="K915" i="107"/>
  <c r="K914" i="107"/>
  <c r="K913" i="107"/>
  <c r="K912" i="107"/>
  <c r="K911" i="107"/>
  <c r="K910" i="107"/>
  <c r="K909" i="107"/>
  <c r="K908" i="107"/>
  <c r="K907" i="107"/>
  <c r="K906" i="107"/>
  <c r="K905" i="107"/>
  <c r="K904" i="107"/>
  <c r="K903" i="107"/>
  <c r="K902" i="107"/>
  <c r="K901" i="107"/>
  <c r="K900" i="107"/>
  <c r="K899" i="107"/>
  <c r="K898" i="107"/>
  <c r="K897" i="107"/>
  <c r="K896" i="107"/>
  <c r="K895" i="107"/>
  <c r="K894" i="107"/>
  <c r="K893" i="107"/>
  <c r="K892" i="107"/>
  <c r="K891" i="107"/>
  <c r="K890" i="107"/>
  <c r="K889" i="107"/>
  <c r="K888" i="107"/>
  <c r="K887" i="107"/>
  <c r="K886" i="107"/>
  <c r="K885" i="107"/>
  <c r="K884" i="107"/>
  <c r="K883" i="107"/>
  <c r="K882" i="107"/>
  <c r="K881" i="107"/>
  <c r="K880" i="107"/>
  <c r="K879" i="107"/>
  <c r="K878" i="107"/>
  <c r="K877" i="107"/>
  <c r="K876" i="107"/>
  <c r="K875" i="107"/>
  <c r="K874" i="107"/>
  <c r="K873" i="107"/>
  <c r="K872" i="107"/>
  <c r="K871" i="107"/>
  <c r="K870" i="107"/>
  <c r="K869" i="107"/>
  <c r="K868" i="107"/>
  <c r="K867" i="107"/>
  <c r="K866" i="107"/>
  <c r="K865" i="107"/>
  <c r="K864" i="107"/>
  <c r="K863" i="107"/>
  <c r="K862" i="107"/>
  <c r="K861" i="107"/>
  <c r="K860" i="107"/>
  <c r="K859" i="107"/>
  <c r="K858" i="107"/>
  <c r="K857" i="107"/>
  <c r="K856" i="107"/>
  <c r="K855" i="107"/>
  <c r="K854" i="107"/>
  <c r="K853" i="107"/>
  <c r="K852" i="107"/>
  <c r="K851" i="107"/>
  <c r="K850" i="107"/>
  <c r="K849" i="107"/>
  <c r="K848" i="107"/>
  <c r="K847" i="107"/>
  <c r="K846" i="107"/>
  <c r="K845" i="107"/>
  <c r="K844" i="107"/>
  <c r="K843" i="107"/>
  <c r="K842" i="107"/>
  <c r="K841" i="107"/>
  <c r="K840" i="107"/>
  <c r="K839" i="107"/>
  <c r="K838" i="107"/>
  <c r="K837" i="107"/>
  <c r="K836" i="107"/>
  <c r="K835" i="107"/>
  <c r="K834" i="107"/>
  <c r="K833" i="107"/>
  <c r="K832" i="107"/>
  <c r="K831" i="107"/>
  <c r="K830" i="107"/>
  <c r="K829" i="107"/>
  <c r="K828" i="107"/>
  <c r="K827" i="107"/>
  <c r="K826" i="107"/>
  <c r="K825" i="107"/>
  <c r="K824" i="107"/>
  <c r="K823" i="107"/>
  <c r="K822" i="107"/>
  <c r="K821" i="107"/>
  <c r="K820" i="107"/>
  <c r="K819" i="107"/>
  <c r="K818" i="107"/>
  <c r="K817" i="107"/>
  <c r="K816" i="107"/>
  <c r="K815" i="107"/>
  <c r="K814" i="107"/>
  <c r="K813" i="107"/>
  <c r="K812" i="107"/>
  <c r="K811" i="107"/>
  <c r="K810" i="107"/>
  <c r="K809" i="107"/>
  <c r="K808" i="107"/>
  <c r="K807" i="107"/>
  <c r="K806" i="107"/>
  <c r="K805" i="107"/>
  <c r="K804" i="107"/>
  <c r="K803" i="107"/>
  <c r="K802" i="107"/>
  <c r="K801" i="107"/>
  <c r="K800" i="107"/>
  <c r="K799" i="107"/>
  <c r="K798" i="107"/>
  <c r="K797" i="107"/>
  <c r="K796" i="107"/>
  <c r="K795" i="107"/>
  <c r="K794" i="107"/>
  <c r="K793" i="107"/>
  <c r="K792" i="107"/>
  <c r="K791" i="107"/>
  <c r="K790" i="107"/>
  <c r="K789" i="107"/>
  <c r="K788" i="107"/>
  <c r="K787" i="107"/>
  <c r="K786" i="107"/>
  <c r="K785" i="107"/>
  <c r="K784" i="107"/>
  <c r="K783" i="107"/>
  <c r="K782" i="107"/>
  <c r="K781" i="107"/>
  <c r="K780" i="107"/>
  <c r="K779" i="107"/>
  <c r="K778" i="107"/>
  <c r="K777" i="107"/>
  <c r="K776" i="107"/>
  <c r="K775" i="107"/>
  <c r="K774" i="107"/>
  <c r="K773" i="107"/>
  <c r="K772" i="107"/>
  <c r="K771" i="107"/>
  <c r="K770" i="107"/>
  <c r="K769" i="107"/>
  <c r="K768" i="107"/>
  <c r="K767" i="107"/>
  <c r="K766" i="107"/>
  <c r="K765" i="107"/>
  <c r="K764" i="107"/>
  <c r="K763" i="107"/>
  <c r="K762" i="107"/>
  <c r="K761" i="107"/>
  <c r="K760" i="107"/>
  <c r="K759" i="107"/>
  <c r="K758" i="107"/>
  <c r="K757" i="107"/>
  <c r="K756" i="107"/>
  <c r="K755" i="107"/>
  <c r="K754" i="107"/>
  <c r="K753" i="107"/>
  <c r="K752" i="107"/>
  <c r="K751" i="107"/>
  <c r="K750" i="107"/>
  <c r="K749" i="107"/>
  <c r="K748" i="107"/>
  <c r="K747" i="107"/>
  <c r="K746" i="107"/>
  <c r="K745" i="107"/>
  <c r="K744" i="107"/>
  <c r="K743" i="107"/>
  <c r="K742" i="107"/>
  <c r="K741" i="107"/>
  <c r="K740" i="107"/>
  <c r="K739" i="107"/>
  <c r="K738" i="107"/>
  <c r="K737" i="107"/>
  <c r="K736" i="107"/>
  <c r="K735" i="107"/>
  <c r="K734" i="107"/>
  <c r="K733" i="107"/>
  <c r="K732" i="107"/>
  <c r="K731" i="107"/>
  <c r="K730" i="107"/>
  <c r="K729" i="107"/>
  <c r="K728" i="107"/>
  <c r="K727" i="107"/>
  <c r="K726" i="107"/>
  <c r="K725" i="107"/>
  <c r="K724" i="107"/>
  <c r="K723" i="107"/>
  <c r="K722" i="107"/>
  <c r="K721" i="107"/>
  <c r="K720" i="107"/>
  <c r="K719" i="107"/>
  <c r="K718" i="107"/>
  <c r="K717" i="107"/>
  <c r="K716" i="107"/>
  <c r="K715" i="107"/>
  <c r="K714" i="107"/>
  <c r="K713" i="107"/>
  <c r="K712" i="107"/>
  <c r="K711" i="107"/>
  <c r="K710" i="107"/>
  <c r="K709" i="107"/>
  <c r="K708" i="107"/>
  <c r="K707" i="107"/>
  <c r="K706" i="107"/>
  <c r="K705" i="107"/>
  <c r="K704" i="107"/>
  <c r="K703" i="107"/>
  <c r="K702" i="107"/>
  <c r="K701" i="107"/>
  <c r="K700" i="107"/>
  <c r="K699" i="107"/>
  <c r="K698" i="107"/>
  <c r="K697" i="107"/>
  <c r="K696" i="107"/>
  <c r="K695" i="107"/>
  <c r="K694" i="107"/>
  <c r="K693" i="107"/>
  <c r="K692" i="107"/>
  <c r="K691" i="107"/>
  <c r="K690" i="107"/>
  <c r="K689" i="107"/>
  <c r="K688" i="107"/>
  <c r="K687" i="107"/>
  <c r="K686" i="107"/>
  <c r="K685" i="107"/>
  <c r="K684" i="107"/>
  <c r="K683" i="107"/>
  <c r="K682" i="107"/>
  <c r="K681" i="107"/>
  <c r="K680" i="107"/>
  <c r="K679" i="107"/>
  <c r="K678" i="107"/>
  <c r="K677" i="107"/>
  <c r="K676" i="107"/>
  <c r="K675" i="107"/>
  <c r="K674" i="107"/>
  <c r="K673" i="107"/>
  <c r="K672" i="107"/>
  <c r="K671" i="107"/>
  <c r="K670" i="107"/>
  <c r="K669" i="107"/>
  <c r="K668" i="107"/>
  <c r="K667" i="107"/>
  <c r="K666" i="107"/>
  <c r="K665" i="107"/>
  <c r="K664" i="107"/>
  <c r="K663" i="107"/>
  <c r="K662" i="107"/>
  <c r="K661" i="107"/>
  <c r="K660" i="107"/>
  <c r="K659" i="107"/>
  <c r="K658" i="107"/>
  <c r="K657" i="107"/>
  <c r="K656" i="107"/>
  <c r="K655" i="107"/>
  <c r="K654" i="107"/>
  <c r="K653" i="107"/>
  <c r="K652" i="107"/>
  <c r="K651" i="107"/>
  <c r="K650" i="107"/>
  <c r="K649" i="107"/>
  <c r="K648" i="107"/>
  <c r="K647" i="107"/>
  <c r="K646" i="107"/>
  <c r="K645" i="107"/>
  <c r="K644" i="107"/>
  <c r="K643" i="107"/>
  <c r="K642" i="107"/>
  <c r="K641" i="107"/>
  <c r="K640" i="107"/>
  <c r="K639" i="107"/>
  <c r="K638" i="107"/>
  <c r="K637" i="107"/>
  <c r="K636" i="107"/>
  <c r="K635" i="107"/>
  <c r="K634" i="107"/>
  <c r="K633" i="107"/>
  <c r="K632" i="107"/>
  <c r="K631" i="107"/>
  <c r="K630" i="107"/>
  <c r="K629" i="107"/>
  <c r="K628" i="107"/>
  <c r="K627" i="107"/>
  <c r="K626" i="107"/>
  <c r="K625" i="107"/>
  <c r="K624" i="107"/>
  <c r="K623" i="107"/>
  <c r="K622" i="107"/>
  <c r="K621" i="107"/>
  <c r="K620" i="107"/>
  <c r="K619" i="107"/>
  <c r="K618" i="107"/>
  <c r="K617" i="107"/>
  <c r="K616" i="107"/>
  <c r="K615" i="107"/>
  <c r="K614" i="107"/>
  <c r="K613" i="107"/>
  <c r="K612" i="107"/>
  <c r="K611" i="107"/>
  <c r="K610" i="107"/>
  <c r="K609" i="107"/>
  <c r="K608" i="107"/>
  <c r="K607" i="107"/>
  <c r="K606" i="107"/>
  <c r="K605" i="107"/>
  <c r="K604" i="107"/>
  <c r="K603" i="107"/>
  <c r="K602" i="107"/>
  <c r="K601" i="107"/>
  <c r="K600" i="107"/>
  <c r="K599" i="107"/>
  <c r="K598" i="107"/>
  <c r="K597" i="107"/>
  <c r="K596" i="107"/>
  <c r="K595" i="107"/>
  <c r="K594" i="107"/>
  <c r="K593" i="107"/>
  <c r="K592" i="107"/>
  <c r="K591" i="107"/>
  <c r="K590" i="107"/>
  <c r="K589" i="107"/>
  <c r="K588" i="107"/>
  <c r="K587" i="107"/>
  <c r="K586" i="107"/>
  <c r="K585" i="107"/>
  <c r="K584" i="107"/>
  <c r="K583" i="107"/>
  <c r="K582" i="107"/>
  <c r="K581" i="107"/>
  <c r="K580" i="107"/>
  <c r="K579" i="107"/>
  <c r="K578" i="107"/>
  <c r="K577" i="107"/>
  <c r="K576" i="107"/>
  <c r="K575" i="107"/>
  <c r="K574" i="107"/>
  <c r="K573" i="107"/>
  <c r="K572" i="107"/>
  <c r="K571" i="107"/>
  <c r="K570" i="107"/>
  <c r="K569" i="107"/>
  <c r="K568" i="107"/>
  <c r="K567" i="107"/>
  <c r="K566" i="107"/>
  <c r="K565" i="107"/>
  <c r="K564" i="107"/>
  <c r="K563" i="107"/>
  <c r="K562" i="107"/>
  <c r="K561" i="107"/>
  <c r="K560" i="107"/>
  <c r="K559" i="107"/>
  <c r="K558" i="107"/>
  <c r="K557" i="107"/>
  <c r="K556" i="107"/>
  <c r="K555" i="107"/>
  <c r="K554" i="107"/>
  <c r="K553" i="107"/>
  <c r="K552" i="107"/>
  <c r="K551" i="107"/>
  <c r="K550" i="107"/>
  <c r="K549" i="107"/>
  <c r="K548" i="107"/>
  <c r="K547" i="107"/>
  <c r="K546" i="107"/>
  <c r="K545" i="107"/>
  <c r="K544" i="107"/>
  <c r="K543" i="107"/>
  <c r="K542" i="107"/>
  <c r="K541" i="107"/>
  <c r="K540" i="107"/>
  <c r="K539" i="107"/>
  <c r="K538" i="107"/>
  <c r="K537" i="107"/>
  <c r="K536" i="107"/>
  <c r="K535" i="107"/>
  <c r="K534" i="107"/>
  <c r="K533" i="107"/>
  <c r="K532" i="107"/>
  <c r="K531" i="107"/>
  <c r="K530" i="107"/>
  <c r="K529" i="107"/>
  <c r="K528" i="107"/>
  <c r="K527" i="107"/>
  <c r="K526" i="107"/>
  <c r="K525" i="107"/>
  <c r="K524" i="107"/>
  <c r="K523" i="107"/>
  <c r="K522" i="107"/>
  <c r="K521" i="107"/>
  <c r="K520" i="107"/>
  <c r="K519" i="107"/>
  <c r="K518" i="107"/>
  <c r="K517" i="107"/>
  <c r="K516" i="107"/>
  <c r="K515" i="107"/>
  <c r="K514" i="107"/>
  <c r="K513" i="107"/>
  <c r="K512" i="107"/>
  <c r="K511" i="107"/>
  <c r="K510" i="107"/>
  <c r="K509" i="107"/>
  <c r="K508" i="107"/>
  <c r="K507" i="107"/>
  <c r="K506" i="107"/>
  <c r="K505" i="107"/>
  <c r="K504" i="107"/>
  <c r="K503" i="107"/>
  <c r="K502" i="107"/>
  <c r="K501" i="107"/>
  <c r="K500" i="107"/>
  <c r="K499" i="107"/>
  <c r="K498" i="107"/>
  <c r="K497" i="107"/>
  <c r="K496" i="107"/>
  <c r="K495" i="107"/>
  <c r="K494" i="107"/>
  <c r="K493" i="107"/>
  <c r="K492" i="107"/>
  <c r="K491" i="107"/>
  <c r="K490" i="107"/>
  <c r="K489" i="107"/>
  <c r="K488" i="107"/>
  <c r="K487" i="107"/>
  <c r="K486" i="107"/>
  <c r="K485" i="107"/>
  <c r="K484" i="107"/>
  <c r="K483" i="107"/>
  <c r="K482" i="107"/>
  <c r="K481" i="107"/>
  <c r="K480" i="107"/>
  <c r="K479" i="107"/>
  <c r="K478" i="107"/>
  <c r="K477" i="107"/>
  <c r="K476" i="107"/>
  <c r="K475" i="107"/>
  <c r="K474" i="107"/>
  <c r="K473" i="107"/>
  <c r="K472" i="107"/>
  <c r="K471" i="107"/>
  <c r="K470" i="107"/>
  <c r="K469" i="107"/>
  <c r="K468" i="107"/>
  <c r="K467" i="107"/>
  <c r="K466" i="107"/>
  <c r="K465" i="107"/>
  <c r="K464" i="107"/>
  <c r="K463" i="107"/>
  <c r="K462" i="107"/>
  <c r="K461" i="107"/>
  <c r="K460" i="107"/>
  <c r="K459" i="107"/>
  <c r="K458" i="107"/>
  <c r="K457" i="107"/>
  <c r="K456" i="107"/>
  <c r="K455" i="107"/>
  <c r="K454" i="107"/>
  <c r="K453" i="107"/>
  <c r="K452" i="107"/>
  <c r="K451" i="107"/>
  <c r="K450" i="107"/>
  <c r="K449" i="107"/>
  <c r="K448" i="107"/>
  <c r="K447" i="107"/>
  <c r="K446" i="107"/>
  <c r="K445" i="107"/>
  <c r="K444" i="107"/>
  <c r="K443" i="107"/>
  <c r="K442" i="107"/>
  <c r="K441" i="107"/>
  <c r="K440" i="107"/>
  <c r="K439" i="107"/>
  <c r="K438" i="107"/>
  <c r="K437" i="107"/>
  <c r="K436" i="107"/>
  <c r="K435" i="107"/>
  <c r="K434" i="107"/>
  <c r="K433" i="107"/>
  <c r="K432" i="107"/>
  <c r="K431" i="107"/>
  <c r="K430" i="107"/>
  <c r="K429" i="107"/>
  <c r="K428" i="107"/>
  <c r="K427" i="107"/>
  <c r="K426" i="107"/>
  <c r="K425" i="107"/>
  <c r="K424" i="107"/>
  <c r="K423" i="107"/>
  <c r="K422" i="107"/>
  <c r="K421" i="107"/>
  <c r="K420" i="107"/>
  <c r="K419" i="107"/>
  <c r="K418" i="107"/>
  <c r="K417" i="107"/>
  <c r="K416" i="107"/>
  <c r="K415" i="107"/>
  <c r="K414" i="107"/>
  <c r="K413" i="107"/>
  <c r="K412" i="107"/>
  <c r="K411" i="107"/>
  <c r="K410" i="107"/>
  <c r="K409" i="107"/>
  <c r="K408" i="107"/>
  <c r="K407" i="107"/>
  <c r="K406" i="107"/>
  <c r="K405" i="107"/>
  <c r="K404" i="107"/>
  <c r="K403" i="107"/>
  <c r="K402" i="107"/>
  <c r="K401" i="107"/>
  <c r="K400" i="107"/>
  <c r="K399" i="107"/>
  <c r="K398" i="107"/>
  <c r="K397" i="107"/>
  <c r="K396" i="107"/>
  <c r="K395" i="107"/>
  <c r="K394" i="107"/>
  <c r="K393" i="107"/>
  <c r="K392" i="107"/>
  <c r="K391" i="107"/>
  <c r="K390" i="107"/>
  <c r="K389" i="107"/>
  <c r="K388" i="107"/>
  <c r="K387" i="107"/>
  <c r="K386" i="107"/>
  <c r="K385" i="107"/>
  <c r="K384" i="107"/>
  <c r="K383" i="107"/>
  <c r="K382" i="107"/>
  <c r="K381" i="107"/>
  <c r="K380" i="107"/>
  <c r="K379" i="107"/>
  <c r="K378" i="107"/>
  <c r="K377" i="107"/>
  <c r="K376" i="107"/>
  <c r="K375" i="107"/>
  <c r="K374" i="107"/>
  <c r="K373" i="107"/>
  <c r="K372" i="107"/>
  <c r="K371" i="107"/>
  <c r="K370" i="107"/>
  <c r="K369" i="107"/>
  <c r="K368" i="107"/>
  <c r="K367" i="107"/>
  <c r="K366" i="107"/>
  <c r="K365" i="107"/>
  <c r="K364" i="107"/>
  <c r="K363" i="107"/>
  <c r="K362" i="107"/>
  <c r="K361" i="107"/>
  <c r="K360" i="107"/>
  <c r="K359" i="107"/>
  <c r="K358" i="107"/>
  <c r="K357" i="107"/>
  <c r="K356" i="107"/>
  <c r="K355" i="107"/>
  <c r="K354" i="107"/>
  <c r="K353" i="107"/>
  <c r="K352" i="107"/>
  <c r="K351" i="107"/>
  <c r="K350" i="107"/>
  <c r="K349" i="107"/>
  <c r="K348" i="107"/>
  <c r="K347" i="107"/>
  <c r="K346" i="107"/>
  <c r="K345" i="107"/>
  <c r="K344" i="107"/>
  <c r="K343" i="107"/>
  <c r="K342" i="107"/>
  <c r="K341" i="107"/>
  <c r="K340" i="107"/>
  <c r="K339" i="107"/>
  <c r="K338" i="107"/>
  <c r="K337" i="107"/>
  <c r="K336" i="107"/>
  <c r="K335" i="107"/>
  <c r="K334" i="107"/>
  <c r="K333" i="107"/>
  <c r="K332" i="107"/>
  <c r="K331" i="107"/>
  <c r="K330" i="107"/>
  <c r="K329" i="107"/>
  <c r="K328" i="107"/>
  <c r="K327" i="107"/>
  <c r="K326" i="107"/>
  <c r="K325" i="107"/>
  <c r="K324" i="107"/>
  <c r="K323" i="107"/>
  <c r="K322" i="107"/>
  <c r="K321" i="107"/>
  <c r="K320" i="107"/>
  <c r="K319" i="107"/>
  <c r="K318" i="107"/>
  <c r="K317" i="107"/>
  <c r="K316" i="107"/>
  <c r="K315" i="107"/>
  <c r="K314" i="107"/>
  <c r="K313" i="107"/>
  <c r="K312" i="107"/>
  <c r="K311" i="107"/>
  <c r="K310" i="107"/>
  <c r="K309" i="107"/>
  <c r="K308" i="107"/>
  <c r="K307" i="107"/>
  <c r="K306" i="107"/>
  <c r="K305" i="107"/>
  <c r="K304" i="107"/>
  <c r="K303" i="107"/>
  <c r="K302" i="107"/>
  <c r="K301" i="107"/>
  <c r="K300" i="107"/>
  <c r="K299" i="107"/>
  <c r="K298" i="107"/>
  <c r="K297" i="107"/>
  <c r="K296" i="107"/>
  <c r="K295" i="107"/>
  <c r="K294" i="107"/>
  <c r="K293" i="107"/>
  <c r="K292" i="107"/>
  <c r="K291" i="107"/>
  <c r="K290" i="107"/>
  <c r="K289" i="107"/>
  <c r="K288" i="107"/>
  <c r="K287" i="107"/>
  <c r="K286" i="107"/>
  <c r="K285" i="107"/>
  <c r="K284" i="107"/>
  <c r="K283" i="107"/>
  <c r="K282" i="107"/>
  <c r="K281" i="107"/>
  <c r="K280" i="107"/>
  <c r="K279" i="107"/>
  <c r="K278" i="107"/>
  <c r="K277" i="107"/>
  <c r="K276" i="107"/>
  <c r="K275" i="107"/>
  <c r="K274" i="107"/>
  <c r="K273" i="107"/>
  <c r="K272" i="107"/>
  <c r="K271" i="107"/>
  <c r="K270" i="107"/>
  <c r="K269" i="107"/>
  <c r="K268" i="107"/>
  <c r="K267" i="107"/>
  <c r="K266" i="107"/>
  <c r="K265" i="107"/>
  <c r="K264" i="107"/>
  <c r="K263" i="107"/>
  <c r="K262" i="107"/>
  <c r="K261" i="107"/>
  <c r="K260" i="107"/>
  <c r="K259" i="107"/>
  <c r="K258" i="107"/>
  <c r="K257" i="107"/>
  <c r="K256" i="107"/>
  <c r="K255" i="107"/>
  <c r="K254" i="107"/>
  <c r="K253" i="107"/>
  <c r="K252" i="107"/>
  <c r="K251" i="107"/>
  <c r="K250" i="107"/>
  <c r="K249" i="107"/>
  <c r="K248" i="107"/>
  <c r="K247" i="107"/>
  <c r="K246" i="107"/>
  <c r="K245" i="107"/>
  <c r="K244" i="107"/>
  <c r="K243" i="107"/>
  <c r="K242" i="107"/>
  <c r="K241" i="107"/>
  <c r="K240" i="107"/>
  <c r="K239" i="107"/>
  <c r="K238" i="107"/>
  <c r="K237" i="107"/>
  <c r="K236" i="107"/>
  <c r="K235" i="107"/>
  <c r="K234" i="107"/>
  <c r="K233" i="107"/>
  <c r="K232" i="107"/>
  <c r="K231" i="107"/>
  <c r="K230" i="107"/>
  <c r="K229" i="107"/>
  <c r="K228" i="107"/>
  <c r="K227" i="107"/>
  <c r="K226" i="107"/>
  <c r="K225" i="107"/>
  <c r="K224" i="107"/>
  <c r="K223" i="107"/>
  <c r="K222" i="107"/>
  <c r="K221" i="107"/>
  <c r="K220" i="107"/>
  <c r="K219" i="107"/>
  <c r="K218" i="107"/>
  <c r="K217" i="107"/>
  <c r="K216" i="107"/>
  <c r="K215" i="107"/>
  <c r="K214" i="107"/>
  <c r="K213" i="107"/>
  <c r="K212" i="107"/>
  <c r="K211" i="107"/>
  <c r="K210" i="107"/>
  <c r="K209" i="107"/>
  <c r="K208" i="107"/>
  <c r="K207" i="107"/>
  <c r="K206" i="107"/>
  <c r="K205" i="107"/>
  <c r="K204" i="107"/>
  <c r="K203" i="107"/>
  <c r="K202" i="107"/>
  <c r="K201" i="107"/>
  <c r="K200" i="107"/>
  <c r="K199" i="107"/>
  <c r="K198" i="107"/>
  <c r="K197" i="107"/>
  <c r="K196" i="107"/>
  <c r="K195" i="107"/>
  <c r="K194" i="107"/>
  <c r="K193" i="107"/>
  <c r="K192" i="107"/>
  <c r="K191" i="107"/>
  <c r="K190" i="107"/>
  <c r="K189" i="107"/>
  <c r="K188" i="107"/>
  <c r="K187" i="107"/>
  <c r="K186" i="107"/>
  <c r="K185" i="107"/>
  <c r="K184" i="107"/>
  <c r="K183" i="107"/>
  <c r="K182" i="107"/>
  <c r="K181" i="107"/>
  <c r="K180" i="107"/>
  <c r="K179" i="107"/>
  <c r="K178" i="107"/>
  <c r="K177" i="107"/>
  <c r="K176" i="107"/>
  <c r="K175" i="107"/>
  <c r="K174" i="107"/>
  <c r="K173" i="107"/>
  <c r="K172" i="107"/>
  <c r="K171" i="107"/>
  <c r="K170" i="107"/>
  <c r="K169" i="107"/>
  <c r="K168" i="107"/>
  <c r="K167" i="107"/>
  <c r="K166" i="107"/>
  <c r="K165" i="107"/>
  <c r="K164" i="107"/>
  <c r="K163" i="107"/>
  <c r="K162" i="107"/>
  <c r="K161" i="107"/>
  <c r="K160" i="107"/>
  <c r="K159" i="107"/>
  <c r="K158" i="107"/>
  <c r="K157" i="107"/>
  <c r="K156" i="107"/>
  <c r="K155" i="107"/>
  <c r="K154" i="107"/>
  <c r="K153" i="107"/>
  <c r="K152" i="107"/>
  <c r="K151" i="107"/>
  <c r="K150" i="107"/>
  <c r="K149" i="107"/>
  <c r="K148" i="107"/>
  <c r="K147" i="107"/>
  <c r="K146" i="107"/>
  <c r="K145" i="107"/>
  <c r="K144" i="107"/>
  <c r="K143" i="107"/>
  <c r="K142" i="107"/>
  <c r="K141" i="107"/>
  <c r="K140" i="107"/>
  <c r="K139" i="107"/>
  <c r="K138" i="107"/>
  <c r="K137" i="107"/>
  <c r="K136" i="107"/>
  <c r="K135" i="107"/>
  <c r="K134" i="107"/>
  <c r="K133" i="107"/>
  <c r="K132" i="107"/>
  <c r="K131" i="107"/>
  <c r="K130" i="107"/>
  <c r="K129" i="107"/>
  <c r="K128" i="107"/>
  <c r="K127" i="107"/>
  <c r="K126" i="107"/>
  <c r="K125" i="107"/>
  <c r="K124" i="107"/>
  <c r="K123" i="107"/>
  <c r="K122" i="107"/>
  <c r="K121" i="107"/>
  <c r="K120" i="107"/>
  <c r="K119" i="107"/>
  <c r="K118" i="107"/>
  <c r="K117" i="107"/>
  <c r="K116" i="107"/>
  <c r="K115" i="107"/>
  <c r="K114" i="107"/>
  <c r="K113" i="107"/>
  <c r="K112" i="107"/>
  <c r="K111" i="107"/>
  <c r="K110" i="107"/>
  <c r="K109" i="107"/>
  <c r="K108" i="107"/>
  <c r="K107" i="107"/>
  <c r="K106" i="107"/>
  <c r="K105" i="107"/>
  <c r="K104" i="107"/>
  <c r="K103" i="107"/>
  <c r="K102" i="107"/>
  <c r="K101" i="107"/>
  <c r="K100" i="107"/>
  <c r="K99" i="107"/>
  <c r="K98" i="107"/>
  <c r="K97" i="107"/>
  <c r="K96" i="107"/>
  <c r="K95" i="107"/>
  <c r="K94" i="107"/>
  <c r="K93" i="107"/>
  <c r="K92" i="107"/>
  <c r="K91" i="107"/>
  <c r="K90" i="107"/>
  <c r="K89" i="107"/>
  <c r="K88" i="107"/>
  <c r="K87" i="107"/>
  <c r="K86" i="107"/>
  <c r="K85" i="107"/>
  <c r="K84" i="107"/>
  <c r="K83" i="107"/>
  <c r="K82" i="107"/>
  <c r="K81" i="107"/>
  <c r="K80" i="107"/>
  <c r="K79" i="107"/>
  <c r="K78" i="107"/>
  <c r="K77" i="107"/>
  <c r="K76" i="107"/>
  <c r="K75" i="107"/>
  <c r="K74" i="107"/>
  <c r="K73" i="107"/>
  <c r="K72" i="107"/>
  <c r="K71" i="107"/>
  <c r="K70" i="107"/>
  <c r="K69" i="107"/>
  <c r="K68" i="107"/>
  <c r="K67" i="107"/>
  <c r="K66" i="107"/>
  <c r="K65" i="107"/>
  <c r="K64" i="107"/>
  <c r="K63" i="107"/>
  <c r="K62" i="107"/>
  <c r="K61" i="107"/>
  <c r="K60" i="107"/>
  <c r="K59" i="107"/>
  <c r="K58" i="107"/>
  <c r="K57" i="107"/>
  <c r="K56" i="107"/>
  <c r="K55" i="107"/>
  <c r="K54" i="107"/>
  <c r="K53" i="107"/>
  <c r="K52" i="107"/>
  <c r="K51" i="107"/>
  <c r="K50" i="107"/>
  <c r="K49" i="107"/>
  <c r="K48" i="107"/>
  <c r="K47" i="107"/>
  <c r="K46" i="107"/>
  <c r="K45" i="107"/>
  <c r="K44" i="107"/>
  <c r="K43" i="107"/>
  <c r="K42" i="107"/>
  <c r="K41" i="107"/>
  <c r="K40" i="107"/>
  <c r="K39" i="107"/>
  <c r="K38" i="107"/>
  <c r="K37" i="107"/>
  <c r="K36" i="107"/>
  <c r="K35" i="107"/>
  <c r="K34" i="107"/>
  <c r="K33" i="107"/>
  <c r="K32" i="107"/>
  <c r="K31" i="107"/>
  <c r="K30" i="107"/>
  <c r="K29" i="107"/>
  <c r="K28" i="107"/>
  <c r="K27" i="107"/>
  <c r="K26" i="107"/>
  <c r="K25" i="107"/>
  <c r="K24" i="107"/>
  <c r="K23" i="107"/>
  <c r="K22" i="107"/>
  <c r="K21" i="107"/>
  <c r="K20" i="107"/>
  <c r="K19" i="107"/>
  <c r="K18" i="107"/>
  <c r="K17" i="107"/>
  <c r="K16" i="107"/>
  <c r="K15" i="107"/>
  <c r="K14" i="107"/>
  <c r="K13" i="107"/>
  <c r="K5" i="107"/>
  <c r="K6" i="107"/>
  <c r="K7" i="107"/>
  <c r="O7" i="107" s="1"/>
  <c r="K9" i="107"/>
  <c r="K8" i="107"/>
  <c r="N7" i="107"/>
  <c r="K10" i="107"/>
  <c r="N6" i="107"/>
  <c r="K11" i="107"/>
  <c r="K12" i="107"/>
  <c r="O6" i="107" l="1"/>
  <c r="P6" i="107" s="1"/>
  <c r="O6" i="110"/>
  <c r="P6" i="110" s="1"/>
  <c r="N8" i="110"/>
  <c r="P7" i="110"/>
  <c r="N8" i="109"/>
  <c r="O6" i="109"/>
  <c r="P6" i="109" s="1"/>
  <c r="P7" i="109"/>
  <c r="N8" i="108"/>
  <c r="O6" i="108"/>
  <c r="P6" i="108" s="1"/>
  <c r="O7" i="108"/>
  <c r="P7" i="108" s="1"/>
  <c r="P7" i="107"/>
  <c r="N8" i="107"/>
  <c r="O8" i="107"/>
  <c r="K1000" i="106"/>
  <c r="K999" i="106"/>
  <c r="K998" i="106"/>
  <c r="K997" i="106"/>
  <c r="K996" i="106"/>
  <c r="K995" i="106"/>
  <c r="K994" i="106"/>
  <c r="K993" i="106"/>
  <c r="K992" i="106"/>
  <c r="K991" i="106"/>
  <c r="K990" i="106"/>
  <c r="K989" i="106"/>
  <c r="K988" i="106"/>
  <c r="K987" i="106"/>
  <c r="K986" i="106"/>
  <c r="K985" i="106"/>
  <c r="K984" i="106"/>
  <c r="K983" i="106"/>
  <c r="K982" i="106"/>
  <c r="K981" i="106"/>
  <c r="K980" i="106"/>
  <c r="K979" i="106"/>
  <c r="K978" i="106"/>
  <c r="K977" i="106"/>
  <c r="K976" i="106"/>
  <c r="K975" i="106"/>
  <c r="K974" i="106"/>
  <c r="K973" i="106"/>
  <c r="K972" i="106"/>
  <c r="K971" i="106"/>
  <c r="K970" i="106"/>
  <c r="K969" i="106"/>
  <c r="K968" i="106"/>
  <c r="K967" i="106"/>
  <c r="K966" i="106"/>
  <c r="K965" i="106"/>
  <c r="K964" i="106"/>
  <c r="K963" i="106"/>
  <c r="K962" i="106"/>
  <c r="K961" i="106"/>
  <c r="K960" i="106"/>
  <c r="K959" i="106"/>
  <c r="K958" i="106"/>
  <c r="K957" i="106"/>
  <c r="K956" i="106"/>
  <c r="K955" i="106"/>
  <c r="K954" i="106"/>
  <c r="K953" i="106"/>
  <c r="K952" i="106"/>
  <c r="K951" i="106"/>
  <c r="K950" i="106"/>
  <c r="K949" i="106"/>
  <c r="K948" i="106"/>
  <c r="K947" i="106"/>
  <c r="K946" i="106"/>
  <c r="K945" i="106"/>
  <c r="K944" i="106"/>
  <c r="K943" i="106"/>
  <c r="K942" i="106"/>
  <c r="K941" i="106"/>
  <c r="K940" i="106"/>
  <c r="K939" i="106"/>
  <c r="K938" i="106"/>
  <c r="K937" i="106"/>
  <c r="K936" i="106"/>
  <c r="K935" i="106"/>
  <c r="K934" i="106"/>
  <c r="K933" i="106"/>
  <c r="K932" i="106"/>
  <c r="K931" i="106"/>
  <c r="K930" i="106"/>
  <c r="K929" i="106"/>
  <c r="K928" i="106"/>
  <c r="K927" i="106"/>
  <c r="K926" i="106"/>
  <c r="K925" i="106"/>
  <c r="K924" i="106"/>
  <c r="K923" i="106"/>
  <c r="K922" i="106"/>
  <c r="K921" i="106"/>
  <c r="K920" i="106"/>
  <c r="K919" i="106"/>
  <c r="K918" i="106"/>
  <c r="K917" i="106"/>
  <c r="K916" i="106"/>
  <c r="K915" i="106"/>
  <c r="K914" i="106"/>
  <c r="K913" i="106"/>
  <c r="K912" i="106"/>
  <c r="K911" i="106"/>
  <c r="K910" i="106"/>
  <c r="K909" i="106"/>
  <c r="K908" i="106"/>
  <c r="K907" i="106"/>
  <c r="K906" i="106"/>
  <c r="K905" i="106"/>
  <c r="K904" i="106"/>
  <c r="K903" i="106"/>
  <c r="K902" i="106"/>
  <c r="K901" i="106"/>
  <c r="K900" i="106"/>
  <c r="K899" i="106"/>
  <c r="K898" i="106"/>
  <c r="K897" i="106"/>
  <c r="K896" i="106"/>
  <c r="K895" i="106"/>
  <c r="K894" i="106"/>
  <c r="K893" i="106"/>
  <c r="K892" i="106"/>
  <c r="K891" i="106"/>
  <c r="K890" i="106"/>
  <c r="K889" i="106"/>
  <c r="K888" i="106"/>
  <c r="K887" i="106"/>
  <c r="K886" i="106"/>
  <c r="K885" i="106"/>
  <c r="K884" i="106"/>
  <c r="K883" i="106"/>
  <c r="K882" i="106"/>
  <c r="K881" i="106"/>
  <c r="K880" i="106"/>
  <c r="K879" i="106"/>
  <c r="K878" i="106"/>
  <c r="K877" i="106"/>
  <c r="K876" i="106"/>
  <c r="K875" i="106"/>
  <c r="K874" i="106"/>
  <c r="K873" i="106"/>
  <c r="K872" i="106"/>
  <c r="K871" i="106"/>
  <c r="K870" i="106"/>
  <c r="K869" i="106"/>
  <c r="K868" i="106"/>
  <c r="K867" i="106"/>
  <c r="K866" i="106"/>
  <c r="K865" i="106"/>
  <c r="K864" i="106"/>
  <c r="K863" i="106"/>
  <c r="K862" i="106"/>
  <c r="K861" i="106"/>
  <c r="K860" i="106"/>
  <c r="K859" i="106"/>
  <c r="K858" i="106"/>
  <c r="K857" i="106"/>
  <c r="K856" i="106"/>
  <c r="K855" i="106"/>
  <c r="K854" i="106"/>
  <c r="K853" i="106"/>
  <c r="K852" i="106"/>
  <c r="K851" i="106"/>
  <c r="K850" i="106"/>
  <c r="K849" i="106"/>
  <c r="K848" i="106"/>
  <c r="K847" i="106"/>
  <c r="K846" i="106"/>
  <c r="K845" i="106"/>
  <c r="K844" i="106"/>
  <c r="K843" i="106"/>
  <c r="K842" i="106"/>
  <c r="K841" i="106"/>
  <c r="K840" i="106"/>
  <c r="K839" i="106"/>
  <c r="K838" i="106"/>
  <c r="K837" i="106"/>
  <c r="K836" i="106"/>
  <c r="K835" i="106"/>
  <c r="K834" i="106"/>
  <c r="K833" i="106"/>
  <c r="K832" i="106"/>
  <c r="K831" i="106"/>
  <c r="K830" i="106"/>
  <c r="K829" i="106"/>
  <c r="K828" i="106"/>
  <c r="K827" i="106"/>
  <c r="K826" i="106"/>
  <c r="K825" i="106"/>
  <c r="K824" i="106"/>
  <c r="K823" i="106"/>
  <c r="K822" i="106"/>
  <c r="K821" i="106"/>
  <c r="K820" i="106"/>
  <c r="K819" i="106"/>
  <c r="K818" i="106"/>
  <c r="K817" i="106"/>
  <c r="K816" i="106"/>
  <c r="K815" i="106"/>
  <c r="K814" i="106"/>
  <c r="K813" i="106"/>
  <c r="K812" i="106"/>
  <c r="K811" i="106"/>
  <c r="K810" i="106"/>
  <c r="K809" i="106"/>
  <c r="K808" i="106"/>
  <c r="K807" i="106"/>
  <c r="K806" i="106"/>
  <c r="K805" i="106"/>
  <c r="K804" i="106"/>
  <c r="K803" i="106"/>
  <c r="K802" i="106"/>
  <c r="K801" i="106"/>
  <c r="K800" i="106"/>
  <c r="K799" i="106"/>
  <c r="K798" i="106"/>
  <c r="K797" i="106"/>
  <c r="K796" i="106"/>
  <c r="K795" i="106"/>
  <c r="K794" i="106"/>
  <c r="K793" i="106"/>
  <c r="K792" i="106"/>
  <c r="K791" i="106"/>
  <c r="K790" i="106"/>
  <c r="K789" i="106"/>
  <c r="K788" i="106"/>
  <c r="K787" i="106"/>
  <c r="K786" i="106"/>
  <c r="K785" i="106"/>
  <c r="K784" i="106"/>
  <c r="K783" i="106"/>
  <c r="K782" i="106"/>
  <c r="K781" i="106"/>
  <c r="K780" i="106"/>
  <c r="K779" i="106"/>
  <c r="K778" i="106"/>
  <c r="K777" i="106"/>
  <c r="K776" i="106"/>
  <c r="K775" i="106"/>
  <c r="K774" i="106"/>
  <c r="K773" i="106"/>
  <c r="K772" i="106"/>
  <c r="K771" i="106"/>
  <c r="K770" i="106"/>
  <c r="K769" i="106"/>
  <c r="K768" i="106"/>
  <c r="K767" i="106"/>
  <c r="K766" i="106"/>
  <c r="K765" i="106"/>
  <c r="K764" i="106"/>
  <c r="K763" i="106"/>
  <c r="K762" i="106"/>
  <c r="K761" i="106"/>
  <c r="K760" i="106"/>
  <c r="K759" i="106"/>
  <c r="K758" i="106"/>
  <c r="K757" i="106"/>
  <c r="K756" i="106"/>
  <c r="K755" i="106"/>
  <c r="K754" i="106"/>
  <c r="K753" i="106"/>
  <c r="K752" i="106"/>
  <c r="K751" i="106"/>
  <c r="K750" i="106"/>
  <c r="K749" i="106"/>
  <c r="K748" i="106"/>
  <c r="K747" i="106"/>
  <c r="K746" i="106"/>
  <c r="K745" i="106"/>
  <c r="K744" i="106"/>
  <c r="K743" i="106"/>
  <c r="K742" i="106"/>
  <c r="K741" i="106"/>
  <c r="K740" i="106"/>
  <c r="K739" i="106"/>
  <c r="K738" i="106"/>
  <c r="K737" i="106"/>
  <c r="K736" i="106"/>
  <c r="K735" i="106"/>
  <c r="K734" i="106"/>
  <c r="K733" i="106"/>
  <c r="K732" i="106"/>
  <c r="K731" i="106"/>
  <c r="K730" i="106"/>
  <c r="K729" i="106"/>
  <c r="K728" i="106"/>
  <c r="K727" i="106"/>
  <c r="K726" i="106"/>
  <c r="K725" i="106"/>
  <c r="K724" i="106"/>
  <c r="K723" i="106"/>
  <c r="K722" i="106"/>
  <c r="K721" i="106"/>
  <c r="K720" i="106"/>
  <c r="K719" i="106"/>
  <c r="K718" i="106"/>
  <c r="K717" i="106"/>
  <c r="K716" i="106"/>
  <c r="K715" i="106"/>
  <c r="K714" i="106"/>
  <c r="K713" i="106"/>
  <c r="K712" i="106"/>
  <c r="K711" i="106"/>
  <c r="K710" i="106"/>
  <c r="K709" i="106"/>
  <c r="K708" i="106"/>
  <c r="K707" i="106"/>
  <c r="K706" i="106"/>
  <c r="K705" i="106"/>
  <c r="K704" i="106"/>
  <c r="K703" i="106"/>
  <c r="K702" i="106"/>
  <c r="K701" i="106"/>
  <c r="K700" i="106"/>
  <c r="K699" i="106"/>
  <c r="K698" i="106"/>
  <c r="K697" i="106"/>
  <c r="K696" i="106"/>
  <c r="K695" i="106"/>
  <c r="K694" i="106"/>
  <c r="K693" i="106"/>
  <c r="K692" i="106"/>
  <c r="K691" i="106"/>
  <c r="K690" i="106"/>
  <c r="K689" i="106"/>
  <c r="K688" i="106"/>
  <c r="K687" i="106"/>
  <c r="K686" i="106"/>
  <c r="K685" i="106"/>
  <c r="K684" i="106"/>
  <c r="K683" i="106"/>
  <c r="K682" i="106"/>
  <c r="K681" i="106"/>
  <c r="K680" i="106"/>
  <c r="K679" i="106"/>
  <c r="K678" i="106"/>
  <c r="K677" i="106"/>
  <c r="K676" i="106"/>
  <c r="K675" i="106"/>
  <c r="K674" i="106"/>
  <c r="K673" i="106"/>
  <c r="K672" i="106"/>
  <c r="K671" i="106"/>
  <c r="K670" i="106"/>
  <c r="K669" i="106"/>
  <c r="K668" i="106"/>
  <c r="K667" i="106"/>
  <c r="K666" i="106"/>
  <c r="K665" i="106"/>
  <c r="K664" i="106"/>
  <c r="K663" i="106"/>
  <c r="K662" i="106"/>
  <c r="K661" i="106"/>
  <c r="K660" i="106"/>
  <c r="K659" i="106"/>
  <c r="K658" i="106"/>
  <c r="K657" i="106"/>
  <c r="K656" i="106"/>
  <c r="K655" i="106"/>
  <c r="K654" i="106"/>
  <c r="K653" i="106"/>
  <c r="K652" i="106"/>
  <c r="K651" i="106"/>
  <c r="K650" i="106"/>
  <c r="K649" i="106"/>
  <c r="K648" i="106"/>
  <c r="K647" i="106"/>
  <c r="K646" i="106"/>
  <c r="K645" i="106"/>
  <c r="K644" i="106"/>
  <c r="K643" i="106"/>
  <c r="K642" i="106"/>
  <c r="K641" i="106"/>
  <c r="K640" i="106"/>
  <c r="K639" i="106"/>
  <c r="K638" i="106"/>
  <c r="K637" i="106"/>
  <c r="K636" i="106"/>
  <c r="K635" i="106"/>
  <c r="K634" i="106"/>
  <c r="K633" i="106"/>
  <c r="K632" i="106"/>
  <c r="K631" i="106"/>
  <c r="K630" i="106"/>
  <c r="K629" i="106"/>
  <c r="K628" i="106"/>
  <c r="K627" i="106"/>
  <c r="K626" i="106"/>
  <c r="K625" i="106"/>
  <c r="K624" i="106"/>
  <c r="K623" i="106"/>
  <c r="K622" i="106"/>
  <c r="K621" i="106"/>
  <c r="K620" i="106"/>
  <c r="K619" i="106"/>
  <c r="K618" i="106"/>
  <c r="K617" i="106"/>
  <c r="K616" i="106"/>
  <c r="K615" i="106"/>
  <c r="K614" i="106"/>
  <c r="K613" i="106"/>
  <c r="K612" i="106"/>
  <c r="K611" i="106"/>
  <c r="K610" i="106"/>
  <c r="K609" i="106"/>
  <c r="K608" i="106"/>
  <c r="K607" i="106"/>
  <c r="K606" i="106"/>
  <c r="K605" i="106"/>
  <c r="K604" i="106"/>
  <c r="K603" i="106"/>
  <c r="K602" i="106"/>
  <c r="K601" i="106"/>
  <c r="K600" i="106"/>
  <c r="K599" i="106"/>
  <c r="K598" i="106"/>
  <c r="K597" i="106"/>
  <c r="K596" i="106"/>
  <c r="K595" i="106"/>
  <c r="K594" i="106"/>
  <c r="K593" i="106"/>
  <c r="K592" i="106"/>
  <c r="K591" i="106"/>
  <c r="K590" i="106"/>
  <c r="K589" i="106"/>
  <c r="K588" i="106"/>
  <c r="K587" i="106"/>
  <c r="K586" i="106"/>
  <c r="K585" i="106"/>
  <c r="K584" i="106"/>
  <c r="K583" i="106"/>
  <c r="K582" i="106"/>
  <c r="K581" i="106"/>
  <c r="K580" i="106"/>
  <c r="K579" i="106"/>
  <c r="K578" i="106"/>
  <c r="K577" i="106"/>
  <c r="K576" i="106"/>
  <c r="K575" i="106"/>
  <c r="K574" i="106"/>
  <c r="K573" i="106"/>
  <c r="K572" i="106"/>
  <c r="K571" i="106"/>
  <c r="K570" i="106"/>
  <c r="K569" i="106"/>
  <c r="K568" i="106"/>
  <c r="K567" i="106"/>
  <c r="K566" i="106"/>
  <c r="K565" i="106"/>
  <c r="K564" i="106"/>
  <c r="K563" i="106"/>
  <c r="K562" i="106"/>
  <c r="K561" i="106"/>
  <c r="K560" i="106"/>
  <c r="K559" i="106"/>
  <c r="K558" i="106"/>
  <c r="K557" i="106"/>
  <c r="K556" i="106"/>
  <c r="K555" i="106"/>
  <c r="K554" i="106"/>
  <c r="K553" i="106"/>
  <c r="K552" i="106"/>
  <c r="K551" i="106"/>
  <c r="K550" i="106"/>
  <c r="K549" i="106"/>
  <c r="K548" i="106"/>
  <c r="K547" i="106"/>
  <c r="K546" i="106"/>
  <c r="K545" i="106"/>
  <c r="K544" i="106"/>
  <c r="K543" i="106"/>
  <c r="K542" i="106"/>
  <c r="K541" i="106"/>
  <c r="K540" i="106"/>
  <c r="K539" i="106"/>
  <c r="K538" i="106"/>
  <c r="K537" i="106"/>
  <c r="K536" i="106"/>
  <c r="K535" i="106"/>
  <c r="K534" i="106"/>
  <c r="K533" i="106"/>
  <c r="K532" i="106"/>
  <c r="K531" i="106"/>
  <c r="K530" i="106"/>
  <c r="K529" i="106"/>
  <c r="K528" i="106"/>
  <c r="K527" i="106"/>
  <c r="K526" i="106"/>
  <c r="K525" i="106"/>
  <c r="K524" i="106"/>
  <c r="K523" i="106"/>
  <c r="K522" i="106"/>
  <c r="K521" i="106"/>
  <c r="K520" i="106"/>
  <c r="K519" i="106"/>
  <c r="K518" i="106"/>
  <c r="K517" i="106"/>
  <c r="K516" i="106"/>
  <c r="K515" i="106"/>
  <c r="K514" i="106"/>
  <c r="K513" i="106"/>
  <c r="K512" i="106"/>
  <c r="K511" i="106"/>
  <c r="K510" i="106"/>
  <c r="K509" i="106"/>
  <c r="K508" i="106"/>
  <c r="K507" i="106"/>
  <c r="K506" i="106"/>
  <c r="K505" i="106"/>
  <c r="K504" i="106"/>
  <c r="K503" i="106"/>
  <c r="K502" i="106"/>
  <c r="K501" i="106"/>
  <c r="K500" i="106"/>
  <c r="K499" i="106"/>
  <c r="K498" i="106"/>
  <c r="K497" i="106"/>
  <c r="K496" i="106"/>
  <c r="K495" i="106"/>
  <c r="K494" i="106"/>
  <c r="K493" i="106"/>
  <c r="K492" i="106"/>
  <c r="K491" i="106"/>
  <c r="K490" i="106"/>
  <c r="K489" i="106"/>
  <c r="K488" i="106"/>
  <c r="K487" i="106"/>
  <c r="K486" i="106"/>
  <c r="K485" i="106"/>
  <c r="K484" i="106"/>
  <c r="K483" i="106"/>
  <c r="K482" i="106"/>
  <c r="K481" i="106"/>
  <c r="K480" i="106"/>
  <c r="K479" i="106"/>
  <c r="K478" i="106"/>
  <c r="K477" i="106"/>
  <c r="K476" i="106"/>
  <c r="K475" i="106"/>
  <c r="K474" i="106"/>
  <c r="K473" i="106"/>
  <c r="K472" i="106"/>
  <c r="K471" i="106"/>
  <c r="K470" i="106"/>
  <c r="K469" i="106"/>
  <c r="K468" i="106"/>
  <c r="K467" i="106"/>
  <c r="K466" i="106"/>
  <c r="K465" i="106"/>
  <c r="K464" i="106"/>
  <c r="K463" i="106"/>
  <c r="K462" i="106"/>
  <c r="K461" i="106"/>
  <c r="K460" i="106"/>
  <c r="K459" i="106"/>
  <c r="K458" i="106"/>
  <c r="K457" i="106"/>
  <c r="K456" i="106"/>
  <c r="K455" i="106"/>
  <c r="K454" i="106"/>
  <c r="K453" i="106"/>
  <c r="K452" i="106"/>
  <c r="K451" i="106"/>
  <c r="K450" i="106"/>
  <c r="K449" i="106"/>
  <c r="K448" i="106"/>
  <c r="K447" i="106"/>
  <c r="K446" i="106"/>
  <c r="K445" i="106"/>
  <c r="K444" i="106"/>
  <c r="K443" i="106"/>
  <c r="K442" i="106"/>
  <c r="K441" i="106"/>
  <c r="K440" i="106"/>
  <c r="K439" i="106"/>
  <c r="K438" i="106"/>
  <c r="K437" i="106"/>
  <c r="K436" i="106"/>
  <c r="K435" i="106"/>
  <c r="K434" i="106"/>
  <c r="K433" i="106"/>
  <c r="K432" i="106"/>
  <c r="K431" i="106"/>
  <c r="K430" i="106"/>
  <c r="K429" i="106"/>
  <c r="K428" i="106"/>
  <c r="K427" i="106"/>
  <c r="K426" i="106"/>
  <c r="K425" i="106"/>
  <c r="K424" i="106"/>
  <c r="K423" i="106"/>
  <c r="K422" i="106"/>
  <c r="K421" i="106"/>
  <c r="K420" i="106"/>
  <c r="K419" i="106"/>
  <c r="K418" i="106"/>
  <c r="K417" i="106"/>
  <c r="K416" i="106"/>
  <c r="K415" i="106"/>
  <c r="K414" i="106"/>
  <c r="K413" i="106"/>
  <c r="K412" i="106"/>
  <c r="K411" i="106"/>
  <c r="K410" i="106"/>
  <c r="K409" i="106"/>
  <c r="K408" i="106"/>
  <c r="K407" i="106"/>
  <c r="K406" i="106"/>
  <c r="K405" i="106"/>
  <c r="K404" i="106"/>
  <c r="K403" i="106"/>
  <c r="K402" i="106"/>
  <c r="K401" i="106"/>
  <c r="K400" i="106"/>
  <c r="K399" i="106"/>
  <c r="K398" i="106"/>
  <c r="K397" i="106"/>
  <c r="K396" i="106"/>
  <c r="K395" i="106"/>
  <c r="K394" i="106"/>
  <c r="K393" i="106"/>
  <c r="K392" i="106"/>
  <c r="K391" i="106"/>
  <c r="K390" i="106"/>
  <c r="K389" i="106"/>
  <c r="K388" i="106"/>
  <c r="K387" i="106"/>
  <c r="K386" i="106"/>
  <c r="K385" i="106"/>
  <c r="K384" i="106"/>
  <c r="K383" i="106"/>
  <c r="K382" i="106"/>
  <c r="K381" i="106"/>
  <c r="K380" i="106"/>
  <c r="K379" i="106"/>
  <c r="K378" i="106"/>
  <c r="K377" i="106"/>
  <c r="K376" i="106"/>
  <c r="K375" i="106"/>
  <c r="K374" i="106"/>
  <c r="K373" i="106"/>
  <c r="K372" i="106"/>
  <c r="K371" i="106"/>
  <c r="K370" i="106"/>
  <c r="K369" i="106"/>
  <c r="K368" i="106"/>
  <c r="K367" i="106"/>
  <c r="K366" i="106"/>
  <c r="K365" i="106"/>
  <c r="K364" i="106"/>
  <c r="K363" i="106"/>
  <c r="K362" i="106"/>
  <c r="K361" i="106"/>
  <c r="K360" i="106"/>
  <c r="K359" i="106"/>
  <c r="K358" i="106"/>
  <c r="K357" i="106"/>
  <c r="K356" i="106"/>
  <c r="K355" i="106"/>
  <c r="K354" i="106"/>
  <c r="K353" i="106"/>
  <c r="K352" i="106"/>
  <c r="K351" i="106"/>
  <c r="K350" i="106"/>
  <c r="K349" i="106"/>
  <c r="K348" i="106"/>
  <c r="K347" i="106"/>
  <c r="K346" i="106"/>
  <c r="K345" i="106"/>
  <c r="K344" i="106"/>
  <c r="K343" i="106"/>
  <c r="K342" i="106"/>
  <c r="K341" i="106"/>
  <c r="K340" i="106"/>
  <c r="K339" i="106"/>
  <c r="K338" i="106"/>
  <c r="K337" i="106"/>
  <c r="K336" i="106"/>
  <c r="K335" i="106"/>
  <c r="K334" i="106"/>
  <c r="K333" i="106"/>
  <c r="K332" i="106"/>
  <c r="K331" i="106"/>
  <c r="K330" i="106"/>
  <c r="K329" i="106"/>
  <c r="K328" i="106"/>
  <c r="K327" i="106"/>
  <c r="K326" i="106"/>
  <c r="K325" i="106"/>
  <c r="K324" i="106"/>
  <c r="K323" i="106"/>
  <c r="K322" i="106"/>
  <c r="K321" i="106"/>
  <c r="K320" i="106"/>
  <c r="K319" i="106"/>
  <c r="K318" i="106"/>
  <c r="K317" i="106"/>
  <c r="K316" i="106"/>
  <c r="K315" i="106"/>
  <c r="K314" i="106"/>
  <c r="K313" i="106"/>
  <c r="K312" i="106"/>
  <c r="K311" i="106"/>
  <c r="K310" i="106"/>
  <c r="K309" i="106"/>
  <c r="K308" i="106"/>
  <c r="K307" i="106"/>
  <c r="K306" i="106"/>
  <c r="K305" i="106"/>
  <c r="K304" i="106"/>
  <c r="K303" i="106"/>
  <c r="K302" i="106"/>
  <c r="K301" i="106"/>
  <c r="K300" i="106"/>
  <c r="K299" i="106"/>
  <c r="K298" i="106"/>
  <c r="K297" i="106"/>
  <c r="K296" i="106"/>
  <c r="K295" i="106"/>
  <c r="K294" i="106"/>
  <c r="K293" i="106"/>
  <c r="K292" i="106"/>
  <c r="K291" i="106"/>
  <c r="K290" i="106"/>
  <c r="K289" i="106"/>
  <c r="K288" i="106"/>
  <c r="K287" i="106"/>
  <c r="K286" i="106"/>
  <c r="K285" i="106"/>
  <c r="K284" i="106"/>
  <c r="K283" i="106"/>
  <c r="K282" i="106"/>
  <c r="K281" i="106"/>
  <c r="K280" i="106"/>
  <c r="K279" i="106"/>
  <c r="K278" i="106"/>
  <c r="K277" i="106"/>
  <c r="K276" i="106"/>
  <c r="K275" i="106"/>
  <c r="K274" i="106"/>
  <c r="K273" i="106"/>
  <c r="K272" i="106"/>
  <c r="K271" i="106"/>
  <c r="K270" i="106"/>
  <c r="K269" i="106"/>
  <c r="K268" i="106"/>
  <c r="K267" i="106"/>
  <c r="K266" i="106"/>
  <c r="K265" i="106"/>
  <c r="K264" i="106"/>
  <c r="K263" i="106"/>
  <c r="K262" i="106"/>
  <c r="K261" i="106"/>
  <c r="K260" i="106"/>
  <c r="K259" i="106"/>
  <c r="K258" i="106"/>
  <c r="K257" i="106"/>
  <c r="K256" i="106"/>
  <c r="K255" i="106"/>
  <c r="K254" i="106"/>
  <c r="K253" i="106"/>
  <c r="K252" i="106"/>
  <c r="K251" i="106"/>
  <c r="K250" i="106"/>
  <c r="K249" i="106"/>
  <c r="K248" i="106"/>
  <c r="K247" i="106"/>
  <c r="K246" i="106"/>
  <c r="K245" i="106"/>
  <c r="K244" i="106"/>
  <c r="K243" i="106"/>
  <c r="K242" i="106"/>
  <c r="K241" i="106"/>
  <c r="K240" i="106"/>
  <c r="K239" i="106"/>
  <c r="K238" i="106"/>
  <c r="K237" i="106"/>
  <c r="K236" i="106"/>
  <c r="K235" i="106"/>
  <c r="K234" i="106"/>
  <c r="K233" i="106"/>
  <c r="K232" i="106"/>
  <c r="K231" i="106"/>
  <c r="K230" i="106"/>
  <c r="K229" i="106"/>
  <c r="K228" i="106"/>
  <c r="K227" i="106"/>
  <c r="K226" i="106"/>
  <c r="K225" i="106"/>
  <c r="K224" i="106"/>
  <c r="K223" i="106"/>
  <c r="K222" i="106"/>
  <c r="K221" i="106"/>
  <c r="K220" i="106"/>
  <c r="K219" i="106"/>
  <c r="K218" i="106"/>
  <c r="K217" i="106"/>
  <c r="K216" i="106"/>
  <c r="K215" i="106"/>
  <c r="K214" i="106"/>
  <c r="K213" i="106"/>
  <c r="K212" i="106"/>
  <c r="K211" i="106"/>
  <c r="K210" i="106"/>
  <c r="K209" i="106"/>
  <c r="K208" i="106"/>
  <c r="K207" i="106"/>
  <c r="K206" i="106"/>
  <c r="K205" i="106"/>
  <c r="K204" i="106"/>
  <c r="K203" i="106"/>
  <c r="K202" i="106"/>
  <c r="K201" i="106"/>
  <c r="K200" i="106"/>
  <c r="K199" i="106"/>
  <c r="K198" i="106"/>
  <c r="K197" i="106"/>
  <c r="K196" i="106"/>
  <c r="K195" i="106"/>
  <c r="K194" i="106"/>
  <c r="K193" i="106"/>
  <c r="K192" i="106"/>
  <c r="K191" i="106"/>
  <c r="K190" i="106"/>
  <c r="K189" i="106"/>
  <c r="K188" i="106"/>
  <c r="K187" i="106"/>
  <c r="K186" i="106"/>
  <c r="K185" i="106"/>
  <c r="K184" i="106"/>
  <c r="K183" i="106"/>
  <c r="K182" i="106"/>
  <c r="K181" i="106"/>
  <c r="K180" i="106"/>
  <c r="K179" i="106"/>
  <c r="K178" i="106"/>
  <c r="K177" i="106"/>
  <c r="K176" i="106"/>
  <c r="K175" i="106"/>
  <c r="K174" i="106"/>
  <c r="K173" i="106"/>
  <c r="K172" i="106"/>
  <c r="K171" i="106"/>
  <c r="K170" i="106"/>
  <c r="K169" i="106"/>
  <c r="K168" i="106"/>
  <c r="K167" i="106"/>
  <c r="K166" i="106"/>
  <c r="K165" i="106"/>
  <c r="K164" i="106"/>
  <c r="K163" i="106"/>
  <c r="K162" i="106"/>
  <c r="K161" i="106"/>
  <c r="K160" i="106"/>
  <c r="K159" i="106"/>
  <c r="K158" i="106"/>
  <c r="K157" i="106"/>
  <c r="K156" i="106"/>
  <c r="K155" i="106"/>
  <c r="K154" i="106"/>
  <c r="K153" i="106"/>
  <c r="K152" i="106"/>
  <c r="K151" i="106"/>
  <c r="K150" i="106"/>
  <c r="K149" i="106"/>
  <c r="K148" i="106"/>
  <c r="K147" i="106"/>
  <c r="K146" i="106"/>
  <c r="K145" i="106"/>
  <c r="K144" i="106"/>
  <c r="K143" i="106"/>
  <c r="K142" i="106"/>
  <c r="K141" i="106"/>
  <c r="K140" i="106"/>
  <c r="K139" i="106"/>
  <c r="K138" i="106"/>
  <c r="K137" i="106"/>
  <c r="K136" i="106"/>
  <c r="K135" i="106"/>
  <c r="K134" i="106"/>
  <c r="K133" i="106"/>
  <c r="K132" i="106"/>
  <c r="K131" i="106"/>
  <c r="K130" i="106"/>
  <c r="K129" i="106"/>
  <c r="K128" i="106"/>
  <c r="K127" i="106"/>
  <c r="K126" i="106"/>
  <c r="K125" i="106"/>
  <c r="K124" i="106"/>
  <c r="K123" i="106"/>
  <c r="K122" i="106"/>
  <c r="K121" i="106"/>
  <c r="K120" i="106"/>
  <c r="K119" i="106"/>
  <c r="K118" i="106"/>
  <c r="K117" i="106"/>
  <c r="K116" i="106"/>
  <c r="K115" i="106"/>
  <c r="K114" i="106"/>
  <c r="K113" i="106"/>
  <c r="K112" i="106"/>
  <c r="K111" i="106"/>
  <c r="K110" i="106"/>
  <c r="K109" i="106"/>
  <c r="K108" i="106"/>
  <c r="K107" i="106"/>
  <c r="K106" i="106"/>
  <c r="K105" i="106"/>
  <c r="K104" i="106"/>
  <c r="K103" i="106"/>
  <c r="K102" i="106"/>
  <c r="K101" i="106"/>
  <c r="K100" i="106"/>
  <c r="K99" i="106"/>
  <c r="K98" i="106"/>
  <c r="K97" i="106"/>
  <c r="K96" i="106"/>
  <c r="K95" i="106"/>
  <c r="K94" i="106"/>
  <c r="K93" i="106"/>
  <c r="K92" i="106"/>
  <c r="K91" i="106"/>
  <c r="K90" i="106"/>
  <c r="K89" i="106"/>
  <c r="K88" i="106"/>
  <c r="K87" i="106"/>
  <c r="K86" i="106"/>
  <c r="K85" i="106"/>
  <c r="K84" i="106"/>
  <c r="K83" i="106"/>
  <c r="K82" i="106"/>
  <c r="K81" i="106"/>
  <c r="K80" i="106"/>
  <c r="K79" i="106"/>
  <c r="K78" i="106"/>
  <c r="K77" i="106"/>
  <c r="K76" i="106"/>
  <c r="K75" i="106"/>
  <c r="K74" i="106"/>
  <c r="K73" i="106"/>
  <c r="K72" i="106"/>
  <c r="K71" i="106"/>
  <c r="K70" i="106"/>
  <c r="K69" i="106"/>
  <c r="K68" i="106"/>
  <c r="K67" i="106"/>
  <c r="K66" i="106"/>
  <c r="K65" i="106"/>
  <c r="K64" i="106"/>
  <c r="K63" i="106"/>
  <c r="K62" i="106"/>
  <c r="K61" i="106"/>
  <c r="K60" i="106"/>
  <c r="K59" i="106"/>
  <c r="K58" i="106"/>
  <c r="K57" i="106"/>
  <c r="K56" i="106"/>
  <c r="K55" i="106"/>
  <c r="K54" i="106"/>
  <c r="K53" i="106"/>
  <c r="K52" i="106"/>
  <c r="K51" i="106"/>
  <c r="K50" i="106"/>
  <c r="K49" i="106"/>
  <c r="K48" i="106"/>
  <c r="K47" i="106"/>
  <c r="K46" i="106"/>
  <c r="K45" i="106"/>
  <c r="K44" i="106"/>
  <c r="K43" i="106"/>
  <c r="K42" i="106"/>
  <c r="K41" i="106"/>
  <c r="K40" i="106"/>
  <c r="K39" i="106"/>
  <c r="K38" i="106"/>
  <c r="K37" i="106"/>
  <c r="K36" i="106"/>
  <c r="K35" i="106"/>
  <c r="K34" i="106"/>
  <c r="K33" i="106"/>
  <c r="K32" i="106"/>
  <c r="K31" i="106"/>
  <c r="K30" i="106"/>
  <c r="K29" i="106"/>
  <c r="K28" i="106"/>
  <c r="K27" i="106"/>
  <c r="K26" i="106"/>
  <c r="K25" i="106"/>
  <c r="K24" i="106"/>
  <c r="K23" i="106"/>
  <c r="K22" i="106"/>
  <c r="K21" i="106"/>
  <c r="K20" i="106"/>
  <c r="K19" i="106"/>
  <c r="K18" i="106"/>
  <c r="K17" i="106"/>
  <c r="K5" i="106"/>
  <c r="K6" i="106"/>
  <c r="K9" i="106"/>
  <c r="K8" i="106"/>
  <c r="K7" i="106"/>
  <c r="K10" i="106"/>
  <c r="K11" i="106"/>
  <c r="K13" i="106"/>
  <c r="K12" i="106"/>
  <c r="N7" i="106"/>
  <c r="K14" i="106"/>
  <c r="N6" i="106"/>
  <c r="K15" i="106"/>
  <c r="K16" i="106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K1000" i="105"/>
  <c r="K999" i="105"/>
  <c r="K998" i="105"/>
  <c r="K997" i="105"/>
  <c r="K996" i="105"/>
  <c r="K995" i="105"/>
  <c r="K994" i="105"/>
  <c r="K993" i="105"/>
  <c r="K992" i="105"/>
  <c r="K991" i="105"/>
  <c r="K990" i="105"/>
  <c r="K989" i="105"/>
  <c r="K988" i="105"/>
  <c r="K987" i="105"/>
  <c r="K986" i="105"/>
  <c r="K985" i="105"/>
  <c r="K984" i="105"/>
  <c r="K983" i="105"/>
  <c r="K982" i="105"/>
  <c r="K981" i="105"/>
  <c r="K980" i="105"/>
  <c r="K979" i="105"/>
  <c r="K978" i="105"/>
  <c r="K977" i="105"/>
  <c r="K976" i="105"/>
  <c r="K975" i="105"/>
  <c r="K974" i="105"/>
  <c r="K973" i="105"/>
  <c r="K972" i="105"/>
  <c r="K971" i="105"/>
  <c r="K970" i="105"/>
  <c r="K969" i="105"/>
  <c r="K968" i="105"/>
  <c r="K967" i="105"/>
  <c r="K966" i="105"/>
  <c r="K965" i="105"/>
  <c r="K964" i="105"/>
  <c r="K963" i="105"/>
  <c r="K962" i="105"/>
  <c r="K961" i="105"/>
  <c r="K960" i="105"/>
  <c r="K959" i="105"/>
  <c r="K958" i="105"/>
  <c r="K957" i="105"/>
  <c r="K956" i="105"/>
  <c r="K955" i="105"/>
  <c r="K954" i="105"/>
  <c r="K953" i="105"/>
  <c r="K952" i="105"/>
  <c r="K951" i="105"/>
  <c r="K950" i="105"/>
  <c r="K949" i="105"/>
  <c r="K948" i="105"/>
  <c r="K947" i="105"/>
  <c r="K946" i="105"/>
  <c r="K945" i="105"/>
  <c r="K944" i="105"/>
  <c r="K943" i="105"/>
  <c r="K942" i="105"/>
  <c r="K941" i="105"/>
  <c r="K940" i="105"/>
  <c r="K939" i="105"/>
  <c r="K938" i="105"/>
  <c r="K937" i="105"/>
  <c r="K936" i="105"/>
  <c r="K935" i="105"/>
  <c r="K934" i="105"/>
  <c r="K933" i="105"/>
  <c r="K932" i="105"/>
  <c r="K931" i="105"/>
  <c r="K930" i="105"/>
  <c r="K929" i="105"/>
  <c r="K928" i="105"/>
  <c r="K927" i="105"/>
  <c r="K926" i="105"/>
  <c r="K925" i="105"/>
  <c r="K924" i="105"/>
  <c r="K923" i="105"/>
  <c r="K922" i="105"/>
  <c r="K921" i="105"/>
  <c r="K920" i="105"/>
  <c r="K919" i="105"/>
  <c r="K918" i="105"/>
  <c r="K917" i="105"/>
  <c r="K916" i="105"/>
  <c r="K915" i="105"/>
  <c r="K914" i="105"/>
  <c r="K913" i="105"/>
  <c r="K912" i="105"/>
  <c r="K911" i="105"/>
  <c r="K910" i="105"/>
  <c r="K909" i="105"/>
  <c r="K908" i="105"/>
  <c r="K907" i="105"/>
  <c r="K906" i="105"/>
  <c r="K905" i="105"/>
  <c r="K904" i="105"/>
  <c r="K903" i="105"/>
  <c r="K902" i="105"/>
  <c r="K901" i="105"/>
  <c r="K900" i="105"/>
  <c r="K899" i="105"/>
  <c r="K898" i="105"/>
  <c r="K897" i="105"/>
  <c r="K896" i="105"/>
  <c r="K895" i="105"/>
  <c r="K894" i="105"/>
  <c r="K893" i="105"/>
  <c r="K892" i="105"/>
  <c r="K891" i="105"/>
  <c r="K890" i="105"/>
  <c r="K889" i="105"/>
  <c r="K888" i="105"/>
  <c r="K887" i="105"/>
  <c r="K886" i="105"/>
  <c r="K885" i="105"/>
  <c r="K884" i="105"/>
  <c r="K883" i="105"/>
  <c r="K882" i="105"/>
  <c r="K881" i="105"/>
  <c r="K880" i="105"/>
  <c r="K879" i="105"/>
  <c r="K878" i="105"/>
  <c r="K877" i="105"/>
  <c r="K876" i="105"/>
  <c r="K875" i="105"/>
  <c r="K874" i="105"/>
  <c r="K873" i="105"/>
  <c r="K872" i="105"/>
  <c r="K871" i="105"/>
  <c r="K870" i="105"/>
  <c r="K869" i="105"/>
  <c r="K868" i="105"/>
  <c r="K867" i="105"/>
  <c r="K866" i="105"/>
  <c r="K865" i="105"/>
  <c r="K864" i="105"/>
  <c r="K863" i="105"/>
  <c r="K862" i="105"/>
  <c r="K861" i="105"/>
  <c r="K860" i="105"/>
  <c r="K859" i="105"/>
  <c r="K858" i="105"/>
  <c r="K857" i="105"/>
  <c r="K856" i="105"/>
  <c r="K855" i="105"/>
  <c r="K854" i="105"/>
  <c r="K853" i="105"/>
  <c r="K852" i="105"/>
  <c r="K851" i="105"/>
  <c r="K850" i="105"/>
  <c r="K849" i="105"/>
  <c r="K848" i="105"/>
  <c r="K847" i="105"/>
  <c r="K846" i="105"/>
  <c r="K845" i="105"/>
  <c r="K844" i="105"/>
  <c r="K843" i="105"/>
  <c r="K842" i="105"/>
  <c r="K841" i="105"/>
  <c r="K840" i="105"/>
  <c r="K839" i="105"/>
  <c r="K838" i="105"/>
  <c r="K837" i="105"/>
  <c r="K836" i="105"/>
  <c r="K835" i="105"/>
  <c r="K834" i="105"/>
  <c r="K833" i="105"/>
  <c r="K832" i="105"/>
  <c r="K831" i="105"/>
  <c r="K830" i="105"/>
  <c r="K829" i="105"/>
  <c r="K828" i="105"/>
  <c r="K827" i="105"/>
  <c r="K826" i="105"/>
  <c r="K825" i="105"/>
  <c r="K824" i="105"/>
  <c r="K823" i="105"/>
  <c r="K822" i="105"/>
  <c r="K821" i="105"/>
  <c r="K820" i="105"/>
  <c r="K819" i="105"/>
  <c r="K818" i="105"/>
  <c r="K817" i="105"/>
  <c r="K816" i="105"/>
  <c r="K815" i="105"/>
  <c r="K814" i="105"/>
  <c r="K813" i="105"/>
  <c r="K812" i="105"/>
  <c r="K811" i="105"/>
  <c r="K810" i="105"/>
  <c r="K809" i="105"/>
  <c r="K808" i="105"/>
  <c r="K807" i="105"/>
  <c r="K806" i="105"/>
  <c r="K805" i="105"/>
  <c r="K804" i="105"/>
  <c r="K803" i="105"/>
  <c r="K802" i="105"/>
  <c r="K801" i="105"/>
  <c r="K800" i="105"/>
  <c r="K799" i="105"/>
  <c r="K798" i="105"/>
  <c r="K797" i="105"/>
  <c r="K796" i="105"/>
  <c r="K795" i="105"/>
  <c r="K794" i="105"/>
  <c r="K793" i="105"/>
  <c r="K792" i="105"/>
  <c r="K791" i="105"/>
  <c r="K790" i="105"/>
  <c r="K789" i="105"/>
  <c r="K788" i="105"/>
  <c r="K787" i="105"/>
  <c r="K786" i="105"/>
  <c r="K785" i="105"/>
  <c r="K784" i="105"/>
  <c r="K783" i="105"/>
  <c r="K782" i="105"/>
  <c r="K781" i="105"/>
  <c r="K780" i="105"/>
  <c r="K779" i="105"/>
  <c r="K778" i="105"/>
  <c r="K777" i="105"/>
  <c r="K776" i="105"/>
  <c r="K775" i="105"/>
  <c r="K774" i="105"/>
  <c r="K773" i="105"/>
  <c r="K772" i="105"/>
  <c r="K771" i="105"/>
  <c r="K770" i="105"/>
  <c r="K769" i="105"/>
  <c r="K768" i="105"/>
  <c r="K767" i="105"/>
  <c r="K766" i="105"/>
  <c r="K765" i="105"/>
  <c r="K764" i="105"/>
  <c r="K763" i="105"/>
  <c r="K762" i="105"/>
  <c r="K761" i="105"/>
  <c r="K760" i="105"/>
  <c r="K759" i="105"/>
  <c r="K758" i="105"/>
  <c r="K757" i="105"/>
  <c r="K756" i="105"/>
  <c r="K755" i="105"/>
  <c r="K754" i="105"/>
  <c r="K753" i="105"/>
  <c r="K752" i="105"/>
  <c r="K751" i="105"/>
  <c r="K750" i="105"/>
  <c r="K749" i="105"/>
  <c r="K748" i="105"/>
  <c r="K747" i="105"/>
  <c r="K746" i="105"/>
  <c r="K745" i="105"/>
  <c r="K744" i="105"/>
  <c r="K743" i="105"/>
  <c r="K742" i="105"/>
  <c r="K741" i="105"/>
  <c r="K740" i="105"/>
  <c r="K739" i="105"/>
  <c r="K738" i="105"/>
  <c r="K737" i="105"/>
  <c r="K736" i="105"/>
  <c r="K735" i="105"/>
  <c r="K734" i="105"/>
  <c r="K733" i="105"/>
  <c r="K732" i="105"/>
  <c r="K731" i="105"/>
  <c r="K730" i="105"/>
  <c r="K729" i="105"/>
  <c r="K728" i="105"/>
  <c r="K727" i="105"/>
  <c r="K726" i="105"/>
  <c r="K725" i="105"/>
  <c r="K724" i="105"/>
  <c r="K723" i="105"/>
  <c r="K722" i="105"/>
  <c r="K721" i="105"/>
  <c r="K720" i="105"/>
  <c r="K719" i="105"/>
  <c r="K718" i="105"/>
  <c r="K717" i="105"/>
  <c r="K716" i="105"/>
  <c r="K715" i="105"/>
  <c r="K714" i="105"/>
  <c r="K713" i="105"/>
  <c r="K712" i="105"/>
  <c r="K711" i="105"/>
  <c r="K710" i="105"/>
  <c r="K709" i="105"/>
  <c r="K708" i="105"/>
  <c r="K707" i="105"/>
  <c r="K706" i="105"/>
  <c r="K705" i="105"/>
  <c r="K704" i="105"/>
  <c r="K703" i="105"/>
  <c r="K702" i="105"/>
  <c r="K701" i="105"/>
  <c r="K700" i="105"/>
  <c r="K699" i="105"/>
  <c r="K698" i="105"/>
  <c r="K697" i="105"/>
  <c r="K696" i="105"/>
  <c r="K695" i="105"/>
  <c r="K694" i="105"/>
  <c r="K693" i="105"/>
  <c r="K692" i="105"/>
  <c r="K691" i="105"/>
  <c r="K690" i="105"/>
  <c r="K689" i="105"/>
  <c r="K688" i="105"/>
  <c r="K687" i="105"/>
  <c r="K686" i="105"/>
  <c r="K685" i="105"/>
  <c r="K684" i="105"/>
  <c r="K683" i="105"/>
  <c r="K682" i="105"/>
  <c r="K681" i="105"/>
  <c r="K680" i="105"/>
  <c r="K679" i="105"/>
  <c r="K678" i="105"/>
  <c r="K677" i="105"/>
  <c r="K676" i="105"/>
  <c r="K675" i="105"/>
  <c r="K674" i="105"/>
  <c r="K673" i="105"/>
  <c r="K672" i="105"/>
  <c r="K671" i="105"/>
  <c r="K670" i="105"/>
  <c r="K669" i="105"/>
  <c r="K668" i="105"/>
  <c r="K667" i="105"/>
  <c r="K666" i="105"/>
  <c r="K665" i="105"/>
  <c r="K664" i="105"/>
  <c r="K663" i="105"/>
  <c r="K662" i="105"/>
  <c r="K661" i="105"/>
  <c r="K660" i="105"/>
  <c r="K659" i="105"/>
  <c r="K658" i="105"/>
  <c r="K657" i="105"/>
  <c r="K656" i="105"/>
  <c r="K655" i="105"/>
  <c r="K654" i="105"/>
  <c r="K653" i="105"/>
  <c r="K652" i="105"/>
  <c r="K651" i="105"/>
  <c r="K650" i="105"/>
  <c r="K649" i="105"/>
  <c r="K648" i="105"/>
  <c r="K647" i="105"/>
  <c r="K646" i="105"/>
  <c r="K645" i="105"/>
  <c r="K644" i="105"/>
  <c r="K643" i="105"/>
  <c r="K642" i="105"/>
  <c r="K641" i="105"/>
  <c r="K640" i="105"/>
  <c r="K639" i="105"/>
  <c r="K638" i="105"/>
  <c r="K637" i="105"/>
  <c r="K636" i="105"/>
  <c r="K635" i="105"/>
  <c r="K634" i="105"/>
  <c r="K633" i="105"/>
  <c r="K632" i="105"/>
  <c r="K631" i="105"/>
  <c r="K630" i="105"/>
  <c r="K629" i="105"/>
  <c r="K628" i="105"/>
  <c r="K627" i="105"/>
  <c r="K626" i="105"/>
  <c r="K625" i="105"/>
  <c r="K624" i="105"/>
  <c r="K623" i="105"/>
  <c r="K622" i="105"/>
  <c r="K621" i="105"/>
  <c r="K620" i="105"/>
  <c r="K619" i="105"/>
  <c r="K618" i="105"/>
  <c r="K617" i="105"/>
  <c r="K616" i="105"/>
  <c r="K615" i="105"/>
  <c r="K614" i="105"/>
  <c r="K613" i="105"/>
  <c r="K612" i="105"/>
  <c r="K611" i="105"/>
  <c r="K610" i="105"/>
  <c r="K609" i="105"/>
  <c r="K608" i="105"/>
  <c r="K607" i="105"/>
  <c r="K606" i="105"/>
  <c r="K605" i="105"/>
  <c r="K604" i="105"/>
  <c r="K603" i="105"/>
  <c r="K602" i="105"/>
  <c r="K601" i="105"/>
  <c r="K600" i="105"/>
  <c r="K599" i="105"/>
  <c r="K598" i="105"/>
  <c r="K597" i="105"/>
  <c r="K596" i="105"/>
  <c r="K595" i="105"/>
  <c r="K594" i="105"/>
  <c r="K593" i="105"/>
  <c r="K592" i="105"/>
  <c r="K591" i="105"/>
  <c r="K590" i="105"/>
  <c r="K589" i="105"/>
  <c r="K588" i="105"/>
  <c r="K587" i="105"/>
  <c r="K586" i="105"/>
  <c r="K585" i="105"/>
  <c r="K584" i="105"/>
  <c r="K583" i="105"/>
  <c r="K582" i="105"/>
  <c r="K581" i="105"/>
  <c r="K580" i="105"/>
  <c r="K579" i="105"/>
  <c r="K578" i="105"/>
  <c r="K577" i="105"/>
  <c r="K576" i="105"/>
  <c r="K575" i="105"/>
  <c r="K574" i="105"/>
  <c r="K573" i="105"/>
  <c r="K572" i="105"/>
  <c r="K571" i="105"/>
  <c r="K570" i="105"/>
  <c r="K569" i="105"/>
  <c r="K568" i="105"/>
  <c r="K567" i="105"/>
  <c r="K566" i="105"/>
  <c r="K565" i="105"/>
  <c r="K564" i="105"/>
  <c r="K563" i="105"/>
  <c r="K562" i="105"/>
  <c r="K561" i="105"/>
  <c r="K560" i="105"/>
  <c r="K559" i="105"/>
  <c r="K558" i="105"/>
  <c r="K557" i="105"/>
  <c r="K556" i="105"/>
  <c r="K555" i="105"/>
  <c r="K554" i="105"/>
  <c r="K553" i="105"/>
  <c r="K552" i="105"/>
  <c r="K551" i="105"/>
  <c r="K550" i="105"/>
  <c r="K549" i="105"/>
  <c r="K548" i="105"/>
  <c r="K547" i="105"/>
  <c r="K546" i="105"/>
  <c r="K545" i="105"/>
  <c r="K544" i="105"/>
  <c r="K543" i="105"/>
  <c r="K542" i="105"/>
  <c r="K541" i="105"/>
  <c r="K540" i="105"/>
  <c r="K539" i="105"/>
  <c r="K538" i="105"/>
  <c r="K537" i="105"/>
  <c r="K536" i="105"/>
  <c r="K535" i="105"/>
  <c r="K534" i="105"/>
  <c r="K533" i="105"/>
  <c r="K532" i="105"/>
  <c r="K531" i="105"/>
  <c r="K530" i="105"/>
  <c r="K529" i="105"/>
  <c r="K528" i="105"/>
  <c r="K527" i="105"/>
  <c r="K526" i="105"/>
  <c r="K525" i="105"/>
  <c r="K524" i="105"/>
  <c r="K523" i="105"/>
  <c r="K522" i="105"/>
  <c r="K521" i="105"/>
  <c r="K520" i="105"/>
  <c r="K519" i="105"/>
  <c r="K518" i="105"/>
  <c r="K517" i="105"/>
  <c r="K516" i="105"/>
  <c r="K515" i="105"/>
  <c r="K514" i="105"/>
  <c r="K513" i="105"/>
  <c r="K512" i="105"/>
  <c r="K511" i="105"/>
  <c r="K510" i="105"/>
  <c r="K509" i="105"/>
  <c r="K508" i="105"/>
  <c r="K507" i="105"/>
  <c r="K506" i="105"/>
  <c r="K505" i="105"/>
  <c r="K504" i="105"/>
  <c r="K503" i="105"/>
  <c r="K502" i="105"/>
  <c r="K501" i="105"/>
  <c r="K500" i="105"/>
  <c r="K499" i="105"/>
  <c r="K498" i="105"/>
  <c r="K497" i="105"/>
  <c r="K496" i="105"/>
  <c r="K495" i="105"/>
  <c r="K494" i="105"/>
  <c r="K493" i="105"/>
  <c r="K492" i="105"/>
  <c r="K491" i="105"/>
  <c r="K490" i="105"/>
  <c r="K489" i="105"/>
  <c r="K488" i="105"/>
  <c r="K487" i="105"/>
  <c r="K486" i="105"/>
  <c r="K485" i="105"/>
  <c r="K484" i="105"/>
  <c r="K483" i="105"/>
  <c r="K482" i="105"/>
  <c r="K481" i="105"/>
  <c r="K480" i="105"/>
  <c r="K479" i="105"/>
  <c r="K478" i="105"/>
  <c r="K477" i="105"/>
  <c r="K476" i="105"/>
  <c r="K475" i="105"/>
  <c r="K474" i="105"/>
  <c r="K473" i="105"/>
  <c r="K472" i="105"/>
  <c r="K471" i="105"/>
  <c r="K470" i="105"/>
  <c r="K469" i="105"/>
  <c r="K468" i="105"/>
  <c r="K467" i="105"/>
  <c r="K466" i="105"/>
  <c r="K465" i="105"/>
  <c r="K464" i="105"/>
  <c r="K463" i="105"/>
  <c r="K462" i="105"/>
  <c r="K461" i="105"/>
  <c r="K460" i="105"/>
  <c r="K459" i="105"/>
  <c r="K458" i="105"/>
  <c r="K457" i="105"/>
  <c r="K456" i="105"/>
  <c r="K455" i="105"/>
  <c r="K454" i="105"/>
  <c r="K453" i="105"/>
  <c r="K452" i="105"/>
  <c r="K451" i="105"/>
  <c r="K450" i="105"/>
  <c r="K449" i="105"/>
  <c r="K448" i="105"/>
  <c r="K447" i="105"/>
  <c r="K446" i="105"/>
  <c r="K445" i="105"/>
  <c r="K444" i="105"/>
  <c r="K443" i="105"/>
  <c r="K442" i="105"/>
  <c r="K441" i="105"/>
  <c r="K440" i="105"/>
  <c r="K439" i="105"/>
  <c r="K438" i="105"/>
  <c r="K437" i="105"/>
  <c r="K436" i="105"/>
  <c r="K435" i="105"/>
  <c r="K434" i="105"/>
  <c r="K433" i="105"/>
  <c r="K432" i="105"/>
  <c r="K431" i="105"/>
  <c r="K430" i="105"/>
  <c r="K429" i="105"/>
  <c r="K428" i="105"/>
  <c r="K427" i="105"/>
  <c r="K426" i="105"/>
  <c r="K425" i="105"/>
  <c r="K424" i="105"/>
  <c r="K423" i="105"/>
  <c r="K422" i="105"/>
  <c r="K421" i="105"/>
  <c r="K420" i="105"/>
  <c r="K419" i="105"/>
  <c r="K418" i="105"/>
  <c r="K417" i="105"/>
  <c r="K416" i="105"/>
  <c r="K415" i="105"/>
  <c r="K414" i="105"/>
  <c r="K413" i="105"/>
  <c r="K412" i="105"/>
  <c r="K411" i="105"/>
  <c r="K410" i="105"/>
  <c r="K409" i="105"/>
  <c r="K408" i="105"/>
  <c r="K407" i="105"/>
  <c r="K406" i="105"/>
  <c r="K405" i="105"/>
  <c r="K404" i="105"/>
  <c r="K403" i="105"/>
  <c r="K402" i="105"/>
  <c r="K401" i="105"/>
  <c r="K400" i="105"/>
  <c r="K399" i="105"/>
  <c r="K398" i="105"/>
  <c r="K397" i="105"/>
  <c r="K396" i="105"/>
  <c r="K395" i="105"/>
  <c r="K394" i="105"/>
  <c r="K393" i="105"/>
  <c r="K392" i="105"/>
  <c r="K391" i="105"/>
  <c r="K390" i="105"/>
  <c r="K389" i="105"/>
  <c r="K388" i="105"/>
  <c r="K387" i="105"/>
  <c r="K386" i="105"/>
  <c r="K385" i="105"/>
  <c r="K384" i="105"/>
  <c r="K383" i="105"/>
  <c r="K382" i="105"/>
  <c r="K381" i="105"/>
  <c r="K380" i="105"/>
  <c r="K379" i="105"/>
  <c r="K378" i="105"/>
  <c r="K377" i="105"/>
  <c r="K376" i="105"/>
  <c r="K375" i="105"/>
  <c r="K374" i="105"/>
  <c r="K373" i="105"/>
  <c r="K372" i="105"/>
  <c r="K371" i="105"/>
  <c r="K370" i="105"/>
  <c r="K369" i="105"/>
  <c r="K368" i="105"/>
  <c r="K367" i="105"/>
  <c r="K366" i="105"/>
  <c r="K365" i="105"/>
  <c r="K364" i="105"/>
  <c r="K363" i="105"/>
  <c r="K362" i="105"/>
  <c r="K361" i="105"/>
  <c r="K360" i="105"/>
  <c r="K359" i="105"/>
  <c r="K358" i="105"/>
  <c r="K357" i="105"/>
  <c r="K356" i="105"/>
  <c r="K355" i="105"/>
  <c r="K354" i="105"/>
  <c r="K353" i="105"/>
  <c r="K352" i="105"/>
  <c r="K351" i="105"/>
  <c r="K350" i="105"/>
  <c r="K349" i="105"/>
  <c r="K348" i="105"/>
  <c r="K347" i="105"/>
  <c r="K346" i="105"/>
  <c r="K345" i="105"/>
  <c r="K344" i="105"/>
  <c r="K343" i="105"/>
  <c r="K342" i="105"/>
  <c r="K341" i="105"/>
  <c r="K340" i="105"/>
  <c r="K339" i="105"/>
  <c r="K338" i="105"/>
  <c r="K337" i="105"/>
  <c r="K336" i="105"/>
  <c r="K335" i="105"/>
  <c r="K334" i="105"/>
  <c r="K333" i="105"/>
  <c r="K332" i="105"/>
  <c r="K331" i="105"/>
  <c r="K330" i="105"/>
  <c r="K329" i="105"/>
  <c r="K328" i="105"/>
  <c r="K327" i="105"/>
  <c r="K326" i="105"/>
  <c r="K325" i="105"/>
  <c r="K324" i="105"/>
  <c r="K323" i="105"/>
  <c r="K322" i="105"/>
  <c r="K321" i="105"/>
  <c r="K320" i="105"/>
  <c r="K319" i="105"/>
  <c r="K318" i="105"/>
  <c r="K317" i="105"/>
  <c r="K316" i="105"/>
  <c r="K315" i="105"/>
  <c r="K314" i="105"/>
  <c r="K313" i="105"/>
  <c r="K312" i="105"/>
  <c r="K311" i="105"/>
  <c r="K310" i="105"/>
  <c r="K309" i="105"/>
  <c r="K308" i="105"/>
  <c r="K307" i="105"/>
  <c r="K306" i="105"/>
  <c r="K305" i="105"/>
  <c r="K304" i="105"/>
  <c r="K303" i="105"/>
  <c r="K302" i="105"/>
  <c r="K301" i="105"/>
  <c r="K300" i="105"/>
  <c r="K299" i="105"/>
  <c r="K298" i="105"/>
  <c r="K297" i="105"/>
  <c r="K296" i="105"/>
  <c r="K295" i="105"/>
  <c r="K294" i="105"/>
  <c r="K293" i="105"/>
  <c r="K292" i="105"/>
  <c r="K291" i="105"/>
  <c r="K290" i="105"/>
  <c r="K289" i="105"/>
  <c r="K288" i="105"/>
  <c r="K287" i="105"/>
  <c r="K286" i="105"/>
  <c r="K285" i="105"/>
  <c r="K284" i="105"/>
  <c r="K283" i="105"/>
  <c r="K282" i="105"/>
  <c r="K281" i="105"/>
  <c r="K280" i="105"/>
  <c r="K279" i="105"/>
  <c r="K278" i="105"/>
  <c r="K277" i="105"/>
  <c r="K276" i="105"/>
  <c r="K275" i="105"/>
  <c r="K274" i="105"/>
  <c r="K273" i="105"/>
  <c r="K272" i="105"/>
  <c r="K271" i="105"/>
  <c r="K270" i="105"/>
  <c r="K269" i="105"/>
  <c r="K268" i="105"/>
  <c r="K267" i="105"/>
  <c r="K266" i="105"/>
  <c r="K265" i="105"/>
  <c r="K264" i="105"/>
  <c r="K263" i="105"/>
  <c r="K262" i="105"/>
  <c r="K261" i="105"/>
  <c r="K260" i="105"/>
  <c r="K259" i="105"/>
  <c r="K258" i="105"/>
  <c r="K257" i="105"/>
  <c r="K256" i="105"/>
  <c r="K255" i="105"/>
  <c r="K254" i="105"/>
  <c r="K253" i="105"/>
  <c r="K252" i="105"/>
  <c r="K251" i="105"/>
  <c r="K250" i="105"/>
  <c r="K249" i="105"/>
  <c r="K248" i="105"/>
  <c r="K247" i="105"/>
  <c r="K246" i="105"/>
  <c r="K245" i="105"/>
  <c r="K244" i="105"/>
  <c r="K243" i="105"/>
  <c r="K242" i="105"/>
  <c r="K241" i="105"/>
  <c r="K240" i="105"/>
  <c r="K239" i="105"/>
  <c r="K238" i="105"/>
  <c r="K237" i="105"/>
  <c r="K236" i="105"/>
  <c r="K235" i="105"/>
  <c r="K234" i="105"/>
  <c r="K233" i="105"/>
  <c r="K232" i="105"/>
  <c r="K231" i="105"/>
  <c r="K230" i="105"/>
  <c r="K229" i="105"/>
  <c r="K228" i="105"/>
  <c r="K227" i="105"/>
  <c r="K226" i="105"/>
  <c r="K225" i="105"/>
  <c r="K224" i="105"/>
  <c r="K223" i="105"/>
  <c r="K222" i="105"/>
  <c r="K221" i="105"/>
  <c r="K220" i="105"/>
  <c r="K219" i="105"/>
  <c r="K218" i="105"/>
  <c r="K217" i="105"/>
  <c r="K216" i="105"/>
  <c r="K215" i="105"/>
  <c r="K214" i="105"/>
  <c r="K213" i="105"/>
  <c r="K212" i="105"/>
  <c r="K211" i="105"/>
  <c r="K210" i="105"/>
  <c r="K209" i="105"/>
  <c r="K208" i="105"/>
  <c r="K207" i="105"/>
  <c r="K206" i="105"/>
  <c r="K205" i="105"/>
  <c r="K204" i="105"/>
  <c r="K203" i="105"/>
  <c r="K202" i="105"/>
  <c r="K201" i="105"/>
  <c r="K200" i="105"/>
  <c r="K199" i="105"/>
  <c r="K198" i="105"/>
  <c r="K197" i="105"/>
  <c r="K196" i="105"/>
  <c r="K195" i="105"/>
  <c r="K194" i="105"/>
  <c r="K193" i="105"/>
  <c r="K192" i="105"/>
  <c r="K191" i="105"/>
  <c r="K190" i="105"/>
  <c r="K189" i="105"/>
  <c r="K188" i="105"/>
  <c r="K187" i="105"/>
  <c r="K186" i="105"/>
  <c r="K185" i="105"/>
  <c r="K184" i="105"/>
  <c r="K183" i="105"/>
  <c r="K182" i="105"/>
  <c r="K181" i="105"/>
  <c r="K180" i="105"/>
  <c r="K179" i="105"/>
  <c r="K178" i="105"/>
  <c r="K177" i="105"/>
  <c r="K176" i="105"/>
  <c r="K175" i="105"/>
  <c r="K174" i="105"/>
  <c r="K173" i="105"/>
  <c r="K172" i="105"/>
  <c r="K171" i="105"/>
  <c r="K170" i="105"/>
  <c r="K169" i="105"/>
  <c r="K168" i="105"/>
  <c r="K167" i="105"/>
  <c r="K166" i="105"/>
  <c r="K165" i="105"/>
  <c r="K164" i="105"/>
  <c r="K163" i="105"/>
  <c r="K162" i="105"/>
  <c r="K161" i="105"/>
  <c r="K160" i="105"/>
  <c r="K159" i="105"/>
  <c r="K158" i="105"/>
  <c r="K157" i="105"/>
  <c r="K156" i="105"/>
  <c r="K155" i="105"/>
  <c r="K154" i="105"/>
  <c r="K153" i="105"/>
  <c r="K152" i="105"/>
  <c r="K151" i="105"/>
  <c r="K150" i="105"/>
  <c r="K149" i="105"/>
  <c r="K148" i="105"/>
  <c r="K147" i="105"/>
  <c r="K146" i="105"/>
  <c r="K145" i="105"/>
  <c r="K144" i="105"/>
  <c r="K143" i="105"/>
  <c r="K142" i="105"/>
  <c r="K141" i="105"/>
  <c r="K140" i="105"/>
  <c r="K139" i="105"/>
  <c r="K138" i="105"/>
  <c r="K137" i="105"/>
  <c r="K136" i="105"/>
  <c r="K135" i="105"/>
  <c r="K134" i="105"/>
  <c r="K133" i="105"/>
  <c r="K132" i="105"/>
  <c r="K131" i="105"/>
  <c r="K130" i="105"/>
  <c r="K129" i="105"/>
  <c r="K128" i="105"/>
  <c r="K127" i="105"/>
  <c r="K126" i="105"/>
  <c r="K125" i="105"/>
  <c r="K124" i="105"/>
  <c r="K123" i="105"/>
  <c r="K122" i="105"/>
  <c r="K121" i="105"/>
  <c r="K120" i="105"/>
  <c r="K119" i="105"/>
  <c r="K118" i="105"/>
  <c r="K117" i="105"/>
  <c r="K116" i="105"/>
  <c r="K115" i="105"/>
  <c r="K114" i="105"/>
  <c r="K113" i="105"/>
  <c r="K112" i="105"/>
  <c r="K111" i="105"/>
  <c r="K110" i="105"/>
  <c r="K109" i="105"/>
  <c r="K108" i="105"/>
  <c r="K107" i="105"/>
  <c r="K106" i="105"/>
  <c r="K105" i="105"/>
  <c r="K104" i="105"/>
  <c r="K103" i="105"/>
  <c r="K102" i="105"/>
  <c r="K101" i="105"/>
  <c r="K100" i="105"/>
  <c r="K99" i="105"/>
  <c r="K98" i="105"/>
  <c r="K97" i="105"/>
  <c r="K96" i="105"/>
  <c r="K95" i="105"/>
  <c r="K94" i="105"/>
  <c r="K93" i="105"/>
  <c r="K92" i="105"/>
  <c r="K91" i="105"/>
  <c r="K90" i="105"/>
  <c r="K89" i="105"/>
  <c r="K88" i="105"/>
  <c r="K87" i="105"/>
  <c r="K86" i="105"/>
  <c r="K85" i="105"/>
  <c r="K84" i="105"/>
  <c r="K83" i="105"/>
  <c r="K82" i="105"/>
  <c r="K81" i="105"/>
  <c r="K80" i="105"/>
  <c r="K79" i="105"/>
  <c r="K78" i="105"/>
  <c r="K77" i="105"/>
  <c r="K76" i="105"/>
  <c r="K75" i="105"/>
  <c r="K74" i="105"/>
  <c r="K73" i="105"/>
  <c r="K72" i="105"/>
  <c r="K71" i="105"/>
  <c r="K70" i="105"/>
  <c r="K69" i="105"/>
  <c r="K68" i="105"/>
  <c r="K67" i="105"/>
  <c r="K66" i="105"/>
  <c r="K65" i="105"/>
  <c r="K64" i="105"/>
  <c r="K63" i="105"/>
  <c r="K62" i="105"/>
  <c r="K61" i="105"/>
  <c r="K60" i="105"/>
  <c r="K59" i="105"/>
  <c r="K58" i="105"/>
  <c r="K57" i="105"/>
  <c r="K56" i="105"/>
  <c r="K55" i="105"/>
  <c r="K54" i="105"/>
  <c r="K53" i="105"/>
  <c r="K52" i="105"/>
  <c r="K51" i="105"/>
  <c r="K50" i="105"/>
  <c r="K49" i="105"/>
  <c r="K48" i="105"/>
  <c r="K47" i="105"/>
  <c r="K46" i="105"/>
  <c r="K45" i="105"/>
  <c r="K44" i="105"/>
  <c r="K43" i="105"/>
  <c r="K42" i="105"/>
  <c r="K41" i="105"/>
  <c r="K40" i="105"/>
  <c r="K39" i="105"/>
  <c r="K38" i="105"/>
  <c r="K37" i="105"/>
  <c r="K36" i="105"/>
  <c r="K35" i="105"/>
  <c r="K34" i="105"/>
  <c r="K33" i="105"/>
  <c r="K32" i="105"/>
  <c r="K31" i="105"/>
  <c r="K30" i="105"/>
  <c r="K29" i="105"/>
  <c r="K28" i="105"/>
  <c r="K27" i="105"/>
  <c r="K26" i="105"/>
  <c r="K25" i="105"/>
  <c r="K24" i="105"/>
  <c r="K23" i="105"/>
  <c r="K22" i="105"/>
  <c r="K21" i="105"/>
  <c r="K20" i="105"/>
  <c r="K19" i="105"/>
  <c r="K18" i="105"/>
  <c r="K17" i="105"/>
  <c r="K16" i="105"/>
  <c r="K15" i="105"/>
  <c r="K14" i="105"/>
  <c r="K13" i="105"/>
  <c r="K12" i="105"/>
  <c r="K11" i="105"/>
  <c r="K10" i="105"/>
  <c r="K6" i="105"/>
  <c r="K5" i="105"/>
  <c r="N7" i="105"/>
  <c r="K7" i="105"/>
  <c r="N6" i="105"/>
  <c r="K8" i="105"/>
  <c r="K9" i="105"/>
  <c r="O6" i="105" s="1"/>
  <c r="K1000" i="104"/>
  <c r="K999" i="104"/>
  <c r="K998" i="104"/>
  <c r="K997" i="104"/>
  <c r="K996" i="104"/>
  <c r="K995" i="104"/>
  <c r="K994" i="104"/>
  <c r="K993" i="104"/>
  <c r="K992" i="104"/>
  <c r="K991" i="104"/>
  <c r="K990" i="104"/>
  <c r="K989" i="104"/>
  <c r="K988" i="104"/>
  <c r="K987" i="104"/>
  <c r="K986" i="104"/>
  <c r="K985" i="104"/>
  <c r="K984" i="104"/>
  <c r="K983" i="104"/>
  <c r="K982" i="104"/>
  <c r="K981" i="104"/>
  <c r="K980" i="104"/>
  <c r="K979" i="104"/>
  <c r="K978" i="104"/>
  <c r="K977" i="104"/>
  <c r="K976" i="104"/>
  <c r="K975" i="104"/>
  <c r="K974" i="104"/>
  <c r="K973" i="104"/>
  <c r="K972" i="104"/>
  <c r="K971" i="104"/>
  <c r="K970" i="104"/>
  <c r="K969" i="104"/>
  <c r="K968" i="104"/>
  <c r="K967" i="104"/>
  <c r="K966" i="104"/>
  <c r="K965" i="104"/>
  <c r="K964" i="104"/>
  <c r="K963" i="104"/>
  <c r="K962" i="104"/>
  <c r="K961" i="104"/>
  <c r="K960" i="104"/>
  <c r="K959" i="104"/>
  <c r="K958" i="104"/>
  <c r="K957" i="104"/>
  <c r="K956" i="104"/>
  <c r="K955" i="104"/>
  <c r="K954" i="104"/>
  <c r="K953" i="104"/>
  <c r="K952" i="104"/>
  <c r="K951" i="104"/>
  <c r="K950" i="104"/>
  <c r="K949" i="104"/>
  <c r="K948" i="104"/>
  <c r="K947" i="104"/>
  <c r="K946" i="104"/>
  <c r="K945" i="104"/>
  <c r="K944" i="104"/>
  <c r="K943" i="104"/>
  <c r="K942" i="104"/>
  <c r="K941" i="104"/>
  <c r="K940" i="104"/>
  <c r="K939" i="104"/>
  <c r="K938" i="104"/>
  <c r="K937" i="104"/>
  <c r="K936" i="104"/>
  <c r="K935" i="104"/>
  <c r="K934" i="104"/>
  <c r="K933" i="104"/>
  <c r="K932" i="104"/>
  <c r="K931" i="104"/>
  <c r="K930" i="104"/>
  <c r="K929" i="104"/>
  <c r="K928" i="104"/>
  <c r="K927" i="104"/>
  <c r="K926" i="104"/>
  <c r="K925" i="104"/>
  <c r="K924" i="104"/>
  <c r="K923" i="104"/>
  <c r="K922" i="104"/>
  <c r="K921" i="104"/>
  <c r="K920" i="104"/>
  <c r="K919" i="104"/>
  <c r="K918" i="104"/>
  <c r="K917" i="104"/>
  <c r="K916" i="104"/>
  <c r="K915" i="104"/>
  <c r="K914" i="104"/>
  <c r="K913" i="104"/>
  <c r="K912" i="104"/>
  <c r="K911" i="104"/>
  <c r="K910" i="104"/>
  <c r="K909" i="104"/>
  <c r="K908" i="104"/>
  <c r="K907" i="104"/>
  <c r="K906" i="104"/>
  <c r="K905" i="104"/>
  <c r="K904" i="104"/>
  <c r="K903" i="104"/>
  <c r="K902" i="104"/>
  <c r="K901" i="104"/>
  <c r="K900" i="104"/>
  <c r="K899" i="104"/>
  <c r="K898" i="104"/>
  <c r="K897" i="104"/>
  <c r="K896" i="104"/>
  <c r="K895" i="104"/>
  <c r="K894" i="104"/>
  <c r="K893" i="104"/>
  <c r="K892" i="104"/>
  <c r="K891" i="104"/>
  <c r="K890" i="104"/>
  <c r="K889" i="104"/>
  <c r="K888" i="104"/>
  <c r="K887" i="104"/>
  <c r="K886" i="104"/>
  <c r="K885" i="104"/>
  <c r="K884" i="104"/>
  <c r="K883" i="104"/>
  <c r="K882" i="104"/>
  <c r="K881" i="104"/>
  <c r="K880" i="104"/>
  <c r="K879" i="104"/>
  <c r="K878" i="104"/>
  <c r="K877" i="104"/>
  <c r="K876" i="104"/>
  <c r="K875" i="104"/>
  <c r="K874" i="104"/>
  <c r="K873" i="104"/>
  <c r="K872" i="104"/>
  <c r="K871" i="104"/>
  <c r="K870" i="104"/>
  <c r="K869" i="104"/>
  <c r="K868" i="104"/>
  <c r="K867" i="104"/>
  <c r="K866" i="104"/>
  <c r="K865" i="104"/>
  <c r="K864" i="104"/>
  <c r="K863" i="104"/>
  <c r="K862" i="104"/>
  <c r="K861" i="104"/>
  <c r="K860" i="104"/>
  <c r="K859" i="104"/>
  <c r="K858" i="104"/>
  <c r="K857" i="104"/>
  <c r="K856" i="104"/>
  <c r="K855" i="104"/>
  <c r="K854" i="104"/>
  <c r="K853" i="104"/>
  <c r="K852" i="104"/>
  <c r="K851" i="104"/>
  <c r="K850" i="104"/>
  <c r="K849" i="104"/>
  <c r="K848" i="104"/>
  <c r="K847" i="104"/>
  <c r="K846" i="104"/>
  <c r="K845" i="104"/>
  <c r="K844" i="104"/>
  <c r="K843" i="104"/>
  <c r="K842" i="104"/>
  <c r="K841" i="104"/>
  <c r="K840" i="104"/>
  <c r="K839" i="104"/>
  <c r="K838" i="104"/>
  <c r="K837" i="104"/>
  <c r="K836" i="104"/>
  <c r="K835" i="104"/>
  <c r="K834" i="104"/>
  <c r="K833" i="104"/>
  <c r="K832" i="104"/>
  <c r="K831" i="104"/>
  <c r="K830" i="104"/>
  <c r="K829" i="104"/>
  <c r="K828" i="104"/>
  <c r="K827" i="104"/>
  <c r="K826" i="104"/>
  <c r="K825" i="104"/>
  <c r="K824" i="104"/>
  <c r="K823" i="104"/>
  <c r="K822" i="104"/>
  <c r="K821" i="104"/>
  <c r="K820" i="104"/>
  <c r="K819" i="104"/>
  <c r="K818" i="104"/>
  <c r="K817" i="104"/>
  <c r="K816" i="104"/>
  <c r="K815" i="104"/>
  <c r="K814" i="104"/>
  <c r="K813" i="104"/>
  <c r="K812" i="104"/>
  <c r="K811" i="104"/>
  <c r="K810" i="104"/>
  <c r="K809" i="104"/>
  <c r="K808" i="104"/>
  <c r="K807" i="104"/>
  <c r="K806" i="104"/>
  <c r="K805" i="104"/>
  <c r="K804" i="104"/>
  <c r="K803" i="104"/>
  <c r="K802" i="104"/>
  <c r="K801" i="104"/>
  <c r="K800" i="104"/>
  <c r="K799" i="104"/>
  <c r="K798" i="104"/>
  <c r="K797" i="104"/>
  <c r="K796" i="104"/>
  <c r="K795" i="104"/>
  <c r="K794" i="104"/>
  <c r="K793" i="104"/>
  <c r="K792" i="104"/>
  <c r="K791" i="104"/>
  <c r="K790" i="104"/>
  <c r="K789" i="104"/>
  <c r="K788" i="104"/>
  <c r="K787" i="104"/>
  <c r="K786" i="104"/>
  <c r="K785" i="104"/>
  <c r="K784" i="104"/>
  <c r="K783" i="104"/>
  <c r="K782" i="104"/>
  <c r="K781" i="104"/>
  <c r="K780" i="104"/>
  <c r="K779" i="104"/>
  <c r="K778" i="104"/>
  <c r="K777" i="104"/>
  <c r="K776" i="104"/>
  <c r="K775" i="104"/>
  <c r="K774" i="104"/>
  <c r="K773" i="104"/>
  <c r="K772" i="104"/>
  <c r="K771" i="104"/>
  <c r="K770" i="104"/>
  <c r="K769" i="104"/>
  <c r="K768" i="104"/>
  <c r="K767" i="104"/>
  <c r="K766" i="104"/>
  <c r="K765" i="104"/>
  <c r="K764" i="104"/>
  <c r="K763" i="104"/>
  <c r="K762" i="104"/>
  <c r="K761" i="104"/>
  <c r="K760" i="104"/>
  <c r="K759" i="104"/>
  <c r="K758" i="104"/>
  <c r="K757" i="104"/>
  <c r="K756" i="104"/>
  <c r="K755" i="104"/>
  <c r="K754" i="104"/>
  <c r="K753" i="104"/>
  <c r="K752" i="104"/>
  <c r="K751" i="104"/>
  <c r="K750" i="104"/>
  <c r="K749" i="104"/>
  <c r="K748" i="104"/>
  <c r="K747" i="104"/>
  <c r="K746" i="104"/>
  <c r="K745" i="104"/>
  <c r="K744" i="104"/>
  <c r="K743" i="104"/>
  <c r="K742" i="104"/>
  <c r="K741" i="104"/>
  <c r="K740" i="104"/>
  <c r="K739" i="104"/>
  <c r="K738" i="104"/>
  <c r="K737" i="104"/>
  <c r="K736" i="104"/>
  <c r="K735" i="104"/>
  <c r="K734" i="104"/>
  <c r="K733" i="104"/>
  <c r="K732" i="104"/>
  <c r="K731" i="104"/>
  <c r="K730" i="104"/>
  <c r="K729" i="104"/>
  <c r="K728" i="104"/>
  <c r="K727" i="104"/>
  <c r="K726" i="104"/>
  <c r="K725" i="104"/>
  <c r="K724" i="104"/>
  <c r="K723" i="104"/>
  <c r="K722" i="104"/>
  <c r="K721" i="104"/>
  <c r="K720" i="104"/>
  <c r="K719" i="104"/>
  <c r="K718" i="104"/>
  <c r="K717" i="104"/>
  <c r="K716" i="104"/>
  <c r="K715" i="104"/>
  <c r="K714" i="104"/>
  <c r="K713" i="104"/>
  <c r="K712" i="104"/>
  <c r="K711" i="104"/>
  <c r="K710" i="104"/>
  <c r="K709" i="104"/>
  <c r="K708" i="104"/>
  <c r="K707" i="104"/>
  <c r="K706" i="104"/>
  <c r="K705" i="104"/>
  <c r="K704" i="104"/>
  <c r="K703" i="104"/>
  <c r="K702" i="104"/>
  <c r="K701" i="104"/>
  <c r="K700" i="104"/>
  <c r="K699" i="104"/>
  <c r="K698" i="104"/>
  <c r="K697" i="104"/>
  <c r="K696" i="104"/>
  <c r="K695" i="104"/>
  <c r="K694" i="104"/>
  <c r="K693" i="104"/>
  <c r="K692" i="104"/>
  <c r="K691" i="104"/>
  <c r="K690" i="104"/>
  <c r="K689" i="104"/>
  <c r="K688" i="104"/>
  <c r="K687" i="104"/>
  <c r="K686" i="104"/>
  <c r="K685" i="104"/>
  <c r="K684" i="104"/>
  <c r="K683" i="104"/>
  <c r="K682" i="104"/>
  <c r="K681" i="104"/>
  <c r="K680" i="104"/>
  <c r="K679" i="104"/>
  <c r="K678" i="104"/>
  <c r="K677" i="104"/>
  <c r="K676" i="104"/>
  <c r="K675" i="104"/>
  <c r="K674" i="104"/>
  <c r="K673" i="104"/>
  <c r="K672" i="104"/>
  <c r="K671" i="104"/>
  <c r="K670" i="104"/>
  <c r="K669" i="104"/>
  <c r="K668" i="104"/>
  <c r="K667" i="104"/>
  <c r="K666" i="104"/>
  <c r="K665" i="104"/>
  <c r="K664" i="104"/>
  <c r="K663" i="104"/>
  <c r="K662" i="104"/>
  <c r="K661" i="104"/>
  <c r="K660" i="104"/>
  <c r="K659" i="104"/>
  <c r="K658" i="104"/>
  <c r="K657" i="104"/>
  <c r="K656" i="104"/>
  <c r="K655" i="104"/>
  <c r="K654" i="104"/>
  <c r="K653" i="104"/>
  <c r="K652" i="104"/>
  <c r="K651" i="104"/>
  <c r="K650" i="104"/>
  <c r="K649" i="104"/>
  <c r="K648" i="104"/>
  <c r="K647" i="104"/>
  <c r="K646" i="104"/>
  <c r="K645" i="104"/>
  <c r="K644" i="104"/>
  <c r="K643" i="104"/>
  <c r="K642" i="104"/>
  <c r="K641" i="104"/>
  <c r="K640" i="104"/>
  <c r="K639" i="104"/>
  <c r="K638" i="104"/>
  <c r="K637" i="104"/>
  <c r="K636" i="104"/>
  <c r="K635" i="104"/>
  <c r="K634" i="104"/>
  <c r="K633" i="104"/>
  <c r="K632" i="104"/>
  <c r="K631" i="104"/>
  <c r="K630" i="104"/>
  <c r="K629" i="104"/>
  <c r="K628" i="104"/>
  <c r="K627" i="104"/>
  <c r="K626" i="104"/>
  <c r="K625" i="104"/>
  <c r="K624" i="104"/>
  <c r="K623" i="104"/>
  <c r="K622" i="104"/>
  <c r="K621" i="104"/>
  <c r="K620" i="104"/>
  <c r="K619" i="104"/>
  <c r="K618" i="104"/>
  <c r="K617" i="104"/>
  <c r="K616" i="104"/>
  <c r="K615" i="104"/>
  <c r="K614" i="104"/>
  <c r="K613" i="104"/>
  <c r="K612" i="104"/>
  <c r="K611" i="104"/>
  <c r="K610" i="104"/>
  <c r="K609" i="104"/>
  <c r="K608" i="104"/>
  <c r="K607" i="104"/>
  <c r="K606" i="104"/>
  <c r="K605" i="104"/>
  <c r="K604" i="104"/>
  <c r="K603" i="104"/>
  <c r="K602" i="104"/>
  <c r="K601" i="104"/>
  <c r="K600" i="104"/>
  <c r="K599" i="104"/>
  <c r="K598" i="104"/>
  <c r="K597" i="104"/>
  <c r="K596" i="104"/>
  <c r="K595" i="104"/>
  <c r="K594" i="104"/>
  <c r="K593" i="104"/>
  <c r="K592" i="104"/>
  <c r="K591" i="104"/>
  <c r="K590" i="104"/>
  <c r="K589" i="104"/>
  <c r="K588" i="104"/>
  <c r="K587" i="104"/>
  <c r="K586" i="104"/>
  <c r="K585" i="104"/>
  <c r="K584" i="104"/>
  <c r="K583" i="104"/>
  <c r="K582" i="104"/>
  <c r="K581" i="104"/>
  <c r="K580" i="104"/>
  <c r="K579" i="104"/>
  <c r="K578" i="104"/>
  <c r="K577" i="104"/>
  <c r="K576" i="104"/>
  <c r="K575" i="104"/>
  <c r="K574" i="104"/>
  <c r="K573" i="104"/>
  <c r="K572" i="104"/>
  <c r="K571" i="104"/>
  <c r="K570" i="104"/>
  <c r="K569" i="104"/>
  <c r="K568" i="104"/>
  <c r="K567" i="104"/>
  <c r="K566" i="104"/>
  <c r="K565" i="104"/>
  <c r="K564" i="104"/>
  <c r="K563" i="104"/>
  <c r="K562" i="104"/>
  <c r="K561" i="104"/>
  <c r="K560" i="104"/>
  <c r="K559" i="104"/>
  <c r="K558" i="104"/>
  <c r="K557" i="104"/>
  <c r="K556" i="104"/>
  <c r="K555" i="104"/>
  <c r="K554" i="104"/>
  <c r="K553" i="104"/>
  <c r="K552" i="104"/>
  <c r="K551" i="104"/>
  <c r="K550" i="104"/>
  <c r="K549" i="104"/>
  <c r="K548" i="104"/>
  <c r="K547" i="104"/>
  <c r="K546" i="104"/>
  <c r="K545" i="104"/>
  <c r="K544" i="104"/>
  <c r="K543" i="104"/>
  <c r="K542" i="104"/>
  <c r="K541" i="104"/>
  <c r="K540" i="104"/>
  <c r="K539" i="104"/>
  <c r="K538" i="104"/>
  <c r="K537" i="104"/>
  <c r="K536" i="104"/>
  <c r="K535" i="104"/>
  <c r="K534" i="104"/>
  <c r="K533" i="104"/>
  <c r="K532" i="104"/>
  <c r="K531" i="104"/>
  <c r="K530" i="104"/>
  <c r="K529" i="104"/>
  <c r="K528" i="104"/>
  <c r="K527" i="104"/>
  <c r="K526" i="104"/>
  <c r="K525" i="104"/>
  <c r="K524" i="104"/>
  <c r="K523" i="104"/>
  <c r="K522" i="104"/>
  <c r="K521" i="104"/>
  <c r="K520" i="104"/>
  <c r="K519" i="104"/>
  <c r="K518" i="104"/>
  <c r="K517" i="104"/>
  <c r="K516" i="104"/>
  <c r="K515" i="104"/>
  <c r="K514" i="104"/>
  <c r="K513" i="104"/>
  <c r="K512" i="104"/>
  <c r="K511" i="104"/>
  <c r="K510" i="104"/>
  <c r="K509" i="104"/>
  <c r="K508" i="104"/>
  <c r="K507" i="104"/>
  <c r="K506" i="104"/>
  <c r="K505" i="104"/>
  <c r="K504" i="104"/>
  <c r="K503" i="104"/>
  <c r="K502" i="104"/>
  <c r="K501" i="104"/>
  <c r="K500" i="104"/>
  <c r="K499" i="104"/>
  <c r="K498" i="104"/>
  <c r="K497" i="104"/>
  <c r="K496" i="104"/>
  <c r="K495" i="104"/>
  <c r="K494" i="104"/>
  <c r="K493" i="104"/>
  <c r="K492" i="104"/>
  <c r="K491" i="104"/>
  <c r="K490" i="104"/>
  <c r="K489" i="104"/>
  <c r="K488" i="104"/>
  <c r="K487" i="104"/>
  <c r="K486" i="104"/>
  <c r="K485" i="104"/>
  <c r="K484" i="104"/>
  <c r="K483" i="104"/>
  <c r="K482" i="104"/>
  <c r="K481" i="104"/>
  <c r="K480" i="104"/>
  <c r="K479" i="104"/>
  <c r="K478" i="104"/>
  <c r="K477" i="104"/>
  <c r="K476" i="104"/>
  <c r="K475" i="104"/>
  <c r="K474" i="104"/>
  <c r="K473" i="104"/>
  <c r="K472" i="104"/>
  <c r="K471" i="104"/>
  <c r="K470" i="104"/>
  <c r="K469" i="104"/>
  <c r="K468" i="104"/>
  <c r="K467" i="104"/>
  <c r="K466" i="104"/>
  <c r="K465" i="104"/>
  <c r="K464" i="104"/>
  <c r="K463" i="104"/>
  <c r="K462" i="104"/>
  <c r="K461" i="104"/>
  <c r="K460" i="104"/>
  <c r="K459" i="104"/>
  <c r="K458" i="104"/>
  <c r="K457" i="104"/>
  <c r="K456" i="104"/>
  <c r="K455" i="104"/>
  <c r="K454" i="104"/>
  <c r="K453" i="104"/>
  <c r="K452" i="104"/>
  <c r="K451" i="104"/>
  <c r="K450" i="104"/>
  <c r="K449" i="104"/>
  <c r="K448" i="104"/>
  <c r="K447" i="104"/>
  <c r="K446" i="104"/>
  <c r="K445" i="104"/>
  <c r="K444" i="104"/>
  <c r="K443" i="104"/>
  <c r="K442" i="104"/>
  <c r="K441" i="104"/>
  <c r="K440" i="104"/>
  <c r="K439" i="104"/>
  <c r="K438" i="104"/>
  <c r="K437" i="104"/>
  <c r="K436" i="104"/>
  <c r="K435" i="104"/>
  <c r="K434" i="104"/>
  <c r="K433" i="104"/>
  <c r="K432" i="104"/>
  <c r="K431" i="104"/>
  <c r="K430" i="104"/>
  <c r="K429" i="104"/>
  <c r="K428" i="104"/>
  <c r="K427" i="104"/>
  <c r="K426" i="104"/>
  <c r="K425" i="104"/>
  <c r="K424" i="104"/>
  <c r="K423" i="104"/>
  <c r="K422" i="104"/>
  <c r="K421" i="104"/>
  <c r="K420" i="104"/>
  <c r="K419" i="104"/>
  <c r="K418" i="104"/>
  <c r="K417" i="104"/>
  <c r="K416" i="104"/>
  <c r="K415" i="104"/>
  <c r="K414" i="104"/>
  <c r="K413" i="104"/>
  <c r="K412" i="104"/>
  <c r="K411" i="104"/>
  <c r="K410" i="104"/>
  <c r="K409" i="104"/>
  <c r="K408" i="104"/>
  <c r="K407" i="104"/>
  <c r="K406" i="104"/>
  <c r="K405" i="104"/>
  <c r="K404" i="104"/>
  <c r="K403" i="104"/>
  <c r="K402" i="104"/>
  <c r="K401" i="104"/>
  <c r="K400" i="104"/>
  <c r="K399" i="104"/>
  <c r="K398" i="104"/>
  <c r="K397" i="104"/>
  <c r="K396" i="104"/>
  <c r="K395" i="104"/>
  <c r="K394" i="104"/>
  <c r="K393" i="104"/>
  <c r="K392" i="104"/>
  <c r="K391" i="104"/>
  <c r="K390" i="104"/>
  <c r="K389" i="104"/>
  <c r="K388" i="104"/>
  <c r="K387" i="104"/>
  <c r="K386" i="104"/>
  <c r="K385" i="104"/>
  <c r="K384" i="104"/>
  <c r="K383" i="104"/>
  <c r="K382" i="104"/>
  <c r="K381" i="104"/>
  <c r="K380" i="104"/>
  <c r="K379" i="104"/>
  <c r="K378" i="104"/>
  <c r="K377" i="104"/>
  <c r="K376" i="104"/>
  <c r="K375" i="104"/>
  <c r="K374" i="104"/>
  <c r="K373" i="104"/>
  <c r="K372" i="104"/>
  <c r="K371" i="104"/>
  <c r="K370" i="104"/>
  <c r="K369" i="104"/>
  <c r="K368" i="104"/>
  <c r="K367" i="104"/>
  <c r="K366" i="104"/>
  <c r="K365" i="104"/>
  <c r="K364" i="104"/>
  <c r="K363" i="104"/>
  <c r="K362" i="104"/>
  <c r="K361" i="104"/>
  <c r="K360" i="104"/>
  <c r="K359" i="104"/>
  <c r="K358" i="104"/>
  <c r="K357" i="104"/>
  <c r="K356" i="104"/>
  <c r="K355" i="104"/>
  <c r="K354" i="104"/>
  <c r="K353" i="104"/>
  <c r="K352" i="104"/>
  <c r="K351" i="104"/>
  <c r="K350" i="104"/>
  <c r="K349" i="104"/>
  <c r="K348" i="104"/>
  <c r="K347" i="104"/>
  <c r="K346" i="104"/>
  <c r="K345" i="104"/>
  <c r="K344" i="104"/>
  <c r="K343" i="104"/>
  <c r="K342" i="104"/>
  <c r="K341" i="104"/>
  <c r="K340" i="104"/>
  <c r="K339" i="104"/>
  <c r="K338" i="104"/>
  <c r="K337" i="104"/>
  <c r="K336" i="104"/>
  <c r="K335" i="104"/>
  <c r="K334" i="104"/>
  <c r="K333" i="104"/>
  <c r="K332" i="104"/>
  <c r="K331" i="104"/>
  <c r="K330" i="104"/>
  <c r="K329" i="104"/>
  <c r="K328" i="104"/>
  <c r="K327" i="104"/>
  <c r="K326" i="104"/>
  <c r="K325" i="104"/>
  <c r="K324" i="104"/>
  <c r="K323" i="104"/>
  <c r="K322" i="104"/>
  <c r="K321" i="104"/>
  <c r="K320" i="104"/>
  <c r="K319" i="104"/>
  <c r="K318" i="104"/>
  <c r="K317" i="104"/>
  <c r="K316" i="104"/>
  <c r="K315" i="104"/>
  <c r="K314" i="104"/>
  <c r="K313" i="104"/>
  <c r="K312" i="104"/>
  <c r="K311" i="104"/>
  <c r="K310" i="104"/>
  <c r="K309" i="104"/>
  <c r="K308" i="104"/>
  <c r="K307" i="104"/>
  <c r="K306" i="104"/>
  <c r="K305" i="104"/>
  <c r="K304" i="104"/>
  <c r="K303" i="104"/>
  <c r="K302" i="104"/>
  <c r="K301" i="104"/>
  <c r="K300" i="104"/>
  <c r="K299" i="104"/>
  <c r="K298" i="104"/>
  <c r="K297" i="104"/>
  <c r="K296" i="104"/>
  <c r="K295" i="104"/>
  <c r="K294" i="104"/>
  <c r="K293" i="104"/>
  <c r="K292" i="104"/>
  <c r="K291" i="104"/>
  <c r="K290" i="104"/>
  <c r="K289" i="104"/>
  <c r="K288" i="104"/>
  <c r="K287" i="104"/>
  <c r="K286" i="104"/>
  <c r="K285" i="104"/>
  <c r="K284" i="104"/>
  <c r="K283" i="104"/>
  <c r="K282" i="104"/>
  <c r="K281" i="104"/>
  <c r="K280" i="104"/>
  <c r="K279" i="104"/>
  <c r="K278" i="104"/>
  <c r="K277" i="104"/>
  <c r="K276" i="104"/>
  <c r="K275" i="104"/>
  <c r="K274" i="104"/>
  <c r="K273" i="104"/>
  <c r="K272" i="104"/>
  <c r="K271" i="104"/>
  <c r="K270" i="104"/>
  <c r="K269" i="104"/>
  <c r="K268" i="104"/>
  <c r="K267" i="104"/>
  <c r="K266" i="104"/>
  <c r="K265" i="104"/>
  <c r="K264" i="104"/>
  <c r="K263" i="104"/>
  <c r="K262" i="104"/>
  <c r="K261" i="104"/>
  <c r="K260" i="104"/>
  <c r="K259" i="104"/>
  <c r="K258" i="104"/>
  <c r="K257" i="104"/>
  <c r="K256" i="104"/>
  <c r="K255" i="104"/>
  <c r="K254" i="104"/>
  <c r="K253" i="104"/>
  <c r="K252" i="104"/>
  <c r="K251" i="104"/>
  <c r="K250" i="104"/>
  <c r="K249" i="104"/>
  <c r="K248" i="104"/>
  <c r="K247" i="104"/>
  <c r="K246" i="104"/>
  <c r="K245" i="104"/>
  <c r="K244" i="104"/>
  <c r="K243" i="104"/>
  <c r="K242" i="104"/>
  <c r="K241" i="104"/>
  <c r="K240" i="104"/>
  <c r="K239" i="104"/>
  <c r="K238" i="104"/>
  <c r="K237" i="104"/>
  <c r="K236" i="104"/>
  <c r="K235" i="104"/>
  <c r="K234" i="104"/>
  <c r="K233" i="104"/>
  <c r="K232" i="104"/>
  <c r="K231" i="104"/>
  <c r="K230" i="104"/>
  <c r="K229" i="104"/>
  <c r="K228" i="104"/>
  <c r="K227" i="104"/>
  <c r="K226" i="104"/>
  <c r="K225" i="104"/>
  <c r="K224" i="104"/>
  <c r="K223" i="104"/>
  <c r="K222" i="104"/>
  <c r="K221" i="104"/>
  <c r="K220" i="104"/>
  <c r="K219" i="104"/>
  <c r="K218" i="104"/>
  <c r="K217" i="104"/>
  <c r="K216" i="104"/>
  <c r="K215" i="104"/>
  <c r="K214" i="104"/>
  <c r="K213" i="104"/>
  <c r="K212" i="104"/>
  <c r="K211" i="104"/>
  <c r="K210" i="104"/>
  <c r="K209" i="104"/>
  <c r="K208" i="104"/>
  <c r="K207" i="104"/>
  <c r="K206" i="104"/>
  <c r="K205" i="104"/>
  <c r="K204" i="104"/>
  <c r="K203" i="104"/>
  <c r="K202" i="104"/>
  <c r="K201" i="104"/>
  <c r="K200" i="104"/>
  <c r="K199" i="104"/>
  <c r="K198" i="104"/>
  <c r="K197" i="104"/>
  <c r="K196" i="104"/>
  <c r="K195" i="104"/>
  <c r="K194" i="104"/>
  <c r="K193" i="104"/>
  <c r="K192" i="104"/>
  <c r="K191" i="104"/>
  <c r="K190" i="104"/>
  <c r="K189" i="104"/>
  <c r="K188" i="104"/>
  <c r="K187" i="104"/>
  <c r="K186" i="104"/>
  <c r="K185" i="104"/>
  <c r="K184" i="104"/>
  <c r="K183" i="104"/>
  <c r="K182" i="104"/>
  <c r="K181" i="104"/>
  <c r="K180" i="104"/>
  <c r="K179" i="104"/>
  <c r="K178" i="104"/>
  <c r="K177" i="104"/>
  <c r="K176" i="104"/>
  <c r="K175" i="104"/>
  <c r="K174" i="104"/>
  <c r="K173" i="104"/>
  <c r="K172" i="104"/>
  <c r="K171" i="104"/>
  <c r="K170" i="104"/>
  <c r="K169" i="104"/>
  <c r="K168" i="104"/>
  <c r="K167" i="104"/>
  <c r="K166" i="104"/>
  <c r="K165" i="104"/>
  <c r="K164" i="104"/>
  <c r="K163" i="104"/>
  <c r="K162" i="104"/>
  <c r="K161" i="104"/>
  <c r="K160" i="104"/>
  <c r="K159" i="104"/>
  <c r="K158" i="104"/>
  <c r="K157" i="104"/>
  <c r="K156" i="104"/>
  <c r="K155" i="104"/>
  <c r="K154" i="104"/>
  <c r="K153" i="104"/>
  <c r="K152" i="104"/>
  <c r="K151" i="104"/>
  <c r="K150" i="104"/>
  <c r="K149" i="104"/>
  <c r="K148" i="104"/>
  <c r="K147" i="104"/>
  <c r="K146" i="104"/>
  <c r="K145" i="104"/>
  <c r="K144" i="104"/>
  <c r="K143" i="104"/>
  <c r="K142" i="104"/>
  <c r="K141" i="104"/>
  <c r="K140" i="104"/>
  <c r="K139" i="104"/>
  <c r="K138" i="104"/>
  <c r="K137" i="104"/>
  <c r="K136" i="104"/>
  <c r="K135" i="104"/>
  <c r="K134" i="104"/>
  <c r="K133" i="104"/>
  <c r="K132" i="104"/>
  <c r="K131" i="104"/>
  <c r="K130" i="104"/>
  <c r="K129" i="104"/>
  <c r="K128" i="104"/>
  <c r="K127" i="104"/>
  <c r="K126" i="104"/>
  <c r="K125" i="104"/>
  <c r="K124" i="104"/>
  <c r="K123" i="104"/>
  <c r="K122" i="104"/>
  <c r="K121" i="104"/>
  <c r="K120" i="104"/>
  <c r="K119" i="104"/>
  <c r="K118" i="104"/>
  <c r="K117" i="104"/>
  <c r="K116" i="104"/>
  <c r="K115" i="104"/>
  <c r="K114" i="104"/>
  <c r="K113" i="104"/>
  <c r="K112" i="104"/>
  <c r="K111" i="104"/>
  <c r="K110" i="104"/>
  <c r="K109" i="104"/>
  <c r="K108" i="104"/>
  <c r="K107" i="104"/>
  <c r="K106" i="104"/>
  <c r="K105" i="104"/>
  <c r="K104" i="104"/>
  <c r="K103" i="104"/>
  <c r="K102" i="104"/>
  <c r="K101" i="104"/>
  <c r="K100" i="104"/>
  <c r="K99" i="104"/>
  <c r="K98" i="104"/>
  <c r="K97" i="104"/>
  <c r="K96" i="104"/>
  <c r="K95" i="104"/>
  <c r="K94" i="104"/>
  <c r="K93" i="104"/>
  <c r="K92" i="104"/>
  <c r="K91" i="104"/>
  <c r="K90" i="104"/>
  <c r="K89" i="104"/>
  <c r="K88" i="104"/>
  <c r="K87" i="104"/>
  <c r="K86" i="104"/>
  <c r="K85" i="104"/>
  <c r="K84" i="104"/>
  <c r="K83" i="104"/>
  <c r="K82" i="104"/>
  <c r="K81" i="104"/>
  <c r="K80" i="104"/>
  <c r="K79" i="104"/>
  <c r="K78" i="104"/>
  <c r="K77" i="104"/>
  <c r="K76" i="104"/>
  <c r="K75" i="104"/>
  <c r="K74" i="104"/>
  <c r="K73" i="104"/>
  <c r="K72" i="104"/>
  <c r="K71" i="104"/>
  <c r="K70" i="104"/>
  <c r="K69" i="104"/>
  <c r="K68" i="104"/>
  <c r="K67" i="104"/>
  <c r="K66" i="104"/>
  <c r="K65" i="104"/>
  <c r="K64" i="104"/>
  <c r="K63" i="104"/>
  <c r="K62" i="104"/>
  <c r="K61" i="104"/>
  <c r="K60" i="104"/>
  <c r="K59" i="104"/>
  <c r="K58" i="104"/>
  <c r="K57" i="104"/>
  <c r="K56" i="104"/>
  <c r="K55" i="104"/>
  <c r="K54" i="104"/>
  <c r="K53" i="104"/>
  <c r="K52" i="104"/>
  <c r="K51" i="104"/>
  <c r="K50" i="104"/>
  <c r="K49" i="104"/>
  <c r="K48" i="104"/>
  <c r="K47" i="104"/>
  <c r="K46" i="104"/>
  <c r="K45" i="104"/>
  <c r="K44" i="104"/>
  <c r="K43" i="104"/>
  <c r="K42" i="104"/>
  <c r="K41" i="104"/>
  <c r="K40" i="104"/>
  <c r="K39" i="104"/>
  <c r="K38" i="104"/>
  <c r="K37" i="104"/>
  <c r="K36" i="104"/>
  <c r="K35" i="104"/>
  <c r="K34" i="104"/>
  <c r="K33" i="104"/>
  <c r="K32" i="104"/>
  <c r="K31" i="104"/>
  <c r="K30" i="104"/>
  <c r="K29" i="104"/>
  <c r="K28" i="104"/>
  <c r="K27" i="104"/>
  <c r="K26" i="104"/>
  <c r="K25" i="104"/>
  <c r="K24" i="104"/>
  <c r="K23" i="104"/>
  <c r="K22" i="104"/>
  <c r="K21" i="104"/>
  <c r="K20" i="104"/>
  <c r="K19" i="104"/>
  <c r="K18" i="104"/>
  <c r="K17" i="104"/>
  <c r="K16" i="104"/>
  <c r="K15" i="104"/>
  <c r="K14" i="104"/>
  <c r="K13" i="104"/>
  <c r="K12" i="104"/>
  <c r="K11" i="104"/>
  <c r="O7" i="104" s="1"/>
  <c r="K10" i="104"/>
  <c r="K9" i="104"/>
  <c r="K8" i="104"/>
  <c r="N7" i="104"/>
  <c r="K7" i="104"/>
  <c r="N6" i="104"/>
  <c r="K6" i="104"/>
  <c r="K5" i="104"/>
  <c r="D45" i="1"/>
  <c r="P46" i="1" s="1"/>
  <c r="D46" i="1"/>
  <c r="P47" i="1" s="1"/>
  <c r="P38" i="1"/>
  <c r="P39" i="1"/>
  <c r="P40" i="1"/>
  <c r="P41" i="1"/>
  <c r="N8" i="105" l="1"/>
  <c r="O8" i="110"/>
  <c r="P8" i="110" s="1"/>
  <c r="E53" i="1" s="1"/>
  <c r="O8" i="109"/>
  <c r="P8" i="109" s="1"/>
  <c r="E52" i="1" s="1"/>
  <c r="O8" i="108"/>
  <c r="P8" i="108" s="1"/>
  <c r="O7" i="105"/>
  <c r="P7" i="105" s="1"/>
  <c r="O6" i="104"/>
  <c r="P6" i="104" s="1"/>
  <c r="P8" i="107"/>
  <c r="E50" i="1" s="1"/>
  <c r="O7" i="106"/>
  <c r="P7" i="106" s="1"/>
  <c r="N8" i="106"/>
  <c r="O6" i="106"/>
  <c r="P6" i="106" s="1"/>
  <c r="P6" i="105"/>
  <c r="N8" i="104"/>
  <c r="P7" i="104"/>
  <c r="K47" i="1"/>
  <c r="L47" i="1"/>
  <c r="K48" i="1"/>
  <c r="L48" i="1"/>
  <c r="K49" i="1"/>
  <c r="L49" i="1"/>
  <c r="K50" i="1"/>
  <c r="L50" i="1"/>
  <c r="K51" i="1"/>
  <c r="L51" i="1"/>
  <c r="K52" i="1"/>
  <c r="L52" i="1"/>
  <c r="K53" i="1"/>
  <c r="L53" i="1"/>
  <c r="K54" i="1"/>
  <c r="L54" i="1"/>
  <c r="K55" i="1"/>
  <c r="L55" i="1"/>
  <c r="K56" i="1"/>
  <c r="L56" i="1"/>
  <c r="K57" i="1"/>
  <c r="L57" i="1"/>
  <c r="K58" i="1"/>
  <c r="L58" i="1"/>
  <c r="K59" i="1"/>
  <c r="L59" i="1"/>
  <c r="K60" i="1"/>
  <c r="L60" i="1"/>
  <c r="K61" i="1"/>
  <c r="L61" i="1"/>
  <c r="K62" i="1"/>
  <c r="L62" i="1"/>
  <c r="K63" i="1"/>
  <c r="L63" i="1"/>
  <c r="K64" i="1"/>
  <c r="L64" i="1"/>
  <c r="K65" i="1"/>
  <c r="L65" i="1"/>
  <c r="K66" i="1"/>
  <c r="L66" i="1"/>
  <c r="K67" i="1"/>
  <c r="L67" i="1"/>
  <c r="K68" i="1"/>
  <c r="L68" i="1"/>
  <c r="K69" i="1"/>
  <c r="L69" i="1"/>
  <c r="K70" i="1"/>
  <c r="L70" i="1"/>
  <c r="K71" i="1"/>
  <c r="L71" i="1"/>
  <c r="K72" i="1"/>
  <c r="L72" i="1"/>
  <c r="K73" i="1"/>
  <c r="L73" i="1"/>
  <c r="K74" i="1"/>
  <c r="L74" i="1"/>
  <c r="K75" i="1"/>
  <c r="L75" i="1"/>
  <c r="K76" i="1"/>
  <c r="L76" i="1"/>
  <c r="K77" i="1"/>
  <c r="L77" i="1"/>
  <c r="K78" i="1"/>
  <c r="L78" i="1"/>
  <c r="K79" i="1"/>
  <c r="L79" i="1"/>
  <c r="L46" i="1"/>
  <c r="K46" i="1"/>
  <c r="K37" i="1"/>
  <c r="L37" i="1"/>
  <c r="K38" i="1"/>
  <c r="L38" i="1"/>
  <c r="K39" i="1"/>
  <c r="L39" i="1"/>
  <c r="K40" i="1"/>
  <c r="L40" i="1"/>
  <c r="K45" i="1"/>
  <c r="L45" i="1"/>
  <c r="K1000" i="103"/>
  <c r="K999" i="103"/>
  <c r="K998" i="103"/>
  <c r="K997" i="103"/>
  <c r="K996" i="103"/>
  <c r="K995" i="103"/>
  <c r="K994" i="103"/>
  <c r="K993" i="103"/>
  <c r="K992" i="103"/>
  <c r="K991" i="103"/>
  <c r="K990" i="103"/>
  <c r="K989" i="103"/>
  <c r="K988" i="103"/>
  <c r="K987" i="103"/>
  <c r="K986" i="103"/>
  <c r="K985" i="103"/>
  <c r="K984" i="103"/>
  <c r="K983" i="103"/>
  <c r="K982" i="103"/>
  <c r="K981" i="103"/>
  <c r="K980" i="103"/>
  <c r="K979" i="103"/>
  <c r="K978" i="103"/>
  <c r="K977" i="103"/>
  <c r="K976" i="103"/>
  <c r="K975" i="103"/>
  <c r="K974" i="103"/>
  <c r="K973" i="103"/>
  <c r="K972" i="103"/>
  <c r="K971" i="103"/>
  <c r="K970" i="103"/>
  <c r="K969" i="103"/>
  <c r="K968" i="103"/>
  <c r="K967" i="103"/>
  <c r="K966" i="103"/>
  <c r="K965" i="103"/>
  <c r="K964" i="103"/>
  <c r="K963" i="103"/>
  <c r="K962" i="103"/>
  <c r="K961" i="103"/>
  <c r="K960" i="103"/>
  <c r="K959" i="103"/>
  <c r="K958" i="103"/>
  <c r="K957" i="103"/>
  <c r="K956" i="103"/>
  <c r="K955" i="103"/>
  <c r="K954" i="103"/>
  <c r="K953" i="103"/>
  <c r="K952" i="103"/>
  <c r="K951" i="103"/>
  <c r="K950" i="103"/>
  <c r="K949" i="103"/>
  <c r="K948" i="103"/>
  <c r="K947" i="103"/>
  <c r="K946" i="103"/>
  <c r="K945" i="103"/>
  <c r="K944" i="103"/>
  <c r="K943" i="103"/>
  <c r="K942" i="103"/>
  <c r="K941" i="103"/>
  <c r="K940" i="103"/>
  <c r="K939" i="103"/>
  <c r="K938" i="103"/>
  <c r="K937" i="103"/>
  <c r="K936" i="103"/>
  <c r="K935" i="103"/>
  <c r="K934" i="103"/>
  <c r="K933" i="103"/>
  <c r="K932" i="103"/>
  <c r="K931" i="103"/>
  <c r="K930" i="103"/>
  <c r="K929" i="103"/>
  <c r="K928" i="103"/>
  <c r="K927" i="103"/>
  <c r="K926" i="103"/>
  <c r="K925" i="103"/>
  <c r="K924" i="103"/>
  <c r="K923" i="103"/>
  <c r="K922" i="103"/>
  <c r="K921" i="103"/>
  <c r="K920" i="103"/>
  <c r="K919" i="103"/>
  <c r="K918" i="103"/>
  <c r="K917" i="103"/>
  <c r="K916" i="103"/>
  <c r="K915" i="103"/>
  <c r="K914" i="103"/>
  <c r="K913" i="103"/>
  <c r="K912" i="103"/>
  <c r="K911" i="103"/>
  <c r="K910" i="103"/>
  <c r="K909" i="103"/>
  <c r="K908" i="103"/>
  <c r="K907" i="103"/>
  <c r="K906" i="103"/>
  <c r="K905" i="103"/>
  <c r="K904" i="103"/>
  <c r="K903" i="103"/>
  <c r="K902" i="103"/>
  <c r="K901" i="103"/>
  <c r="K900" i="103"/>
  <c r="K899" i="103"/>
  <c r="K898" i="103"/>
  <c r="K897" i="103"/>
  <c r="K896" i="103"/>
  <c r="K895" i="103"/>
  <c r="K894" i="103"/>
  <c r="K893" i="103"/>
  <c r="K892" i="103"/>
  <c r="K891" i="103"/>
  <c r="K890" i="103"/>
  <c r="K889" i="103"/>
  <c r="K888" i="103"/>
  <c r="K887" i="103"/>
  <c r="K886" i="103"/>
  <c r="K885" i="103"/>
  <c r="K884" i="103"/>
  <c r="K883" i="103"/>
  <c r="K882" i="103"/>
  <c r="K881" i="103"/>
  <c r="K880" i="103"/>
  <c r="K879" i="103"/>
  <c r="K878" i="103"/>
  <c r="K877" i="103"/>
  <c r="K876" i="103"/>
  <c r="K875" i="103"/>
  <c r="K874" i="103"/>
  <c r="K873" i="103"/>
  <c r="K872" i="103"/>
  <c r="K871" i="103"/>
  <c r="K870" i="103"/>
  <c r="K869" i="103"/>
  <c r="K868" i="103"/>
  <c r="K867" i="103"/>
  <c r="K866" i="103"/>
  <c r="K865" i="103"/>
  <c r="K864" i="103"/>
  <c r="K863" i="103"/>
  <c r="K862" i="103"/>
  <c r="K861" i="103"/>
  <c r="K860" i="103"/>
  <c r="K859" i="103"/>
  <c r="K858" i="103"/>
  <c r="K857" i="103"/>
  <c r="K856" i="103"/>
  <c r="K855" i="103"/>
  <c r="K854" i="103"/>
  <c r="K853" i="103"/>
  <c r="K852" i="103"/>
  <c r="K851" i="103"/>
  <c r="K850" i="103"/>
  <c r="K849" i="103"/>
  <c r="K848" i="103"/>
  <c r="K847" i="103"/>
  <c r="K846" i="103"/>
  <c r="K845" i="103"/>
  <c r="K844" i="103"/>
  <c r="K843" i="103"/>
  <c r="K842" i="103"/>
  <c r="K841" i="103"/>
  <c r="K840" i="103"/>
  <c r="K839" i="103"/>
  <c r="K838" i="103"/>
  <c r="K837" i="103"/>
  <c r="K836" i="103"/>
  <c r="K835" i="103"/>
  <c r="K834" i="103"/>
  <c r="K833" i="103"/>
  <c r="K832" i="103"/>
  <c r="K831" i="103"/>
  <c r="K830" i="103"/>
  <c r="K829" i="103"/>
  <c r="K828" i="103"/>
  <c r="K827" i="103"/>
  <c r="K826" i="103"/>
  <c r="K825" i="103"/>
  <c r="K824" i="103"/>
  <c r="K823" i="103"/>
  <c r="K822" i="103"/>
  <c r="K821" i="103"/>
  <c r="K820" i="103"/>
  <c r="K819" i="103"/>
  <c r="K818" i="103"/>
  <c r="K817" i="103"/>
  <c r="K816" i="103"/>
  <c r="K815" i="103"/>
  <c r="K814" i="103"/>
  <c r="K813" i="103"/>
  <c r="K812" i="103"/>
  <c r="K811" i="103"/>
  <c r="K810" i="103"/>
  <c r="K809" i="103"/>
  <c r="K808" i="103"/>
  <c r="K807" i="103"/>
  <c r="K806" i="103"/>
  <c r="K805" i="103"/>
  <c r="K804" i="103"/>
  <c r="K803" i="103"/>
  <c r="K802" i="103"/>
  <c r="K801" i="103"/>
  <c r="K800" i="103"/>
  <c r="K799" i="103"/>
  <c r="K798" i="103"/>
  <c r="K797" i="103"/>
  <c r="K796" i="103"/>
  <c r="K795" i="103"/>
  <c r="K794" i="103"/>
  <c r="K793" i="103"/>
  <c r="K792" i="103"/>
  <c r="K791" i="103"/>
  <c r="K790" i="103"/>
  <c r="K789" i="103"/>
  <c r="K788" i="103"/>
  <c r="K787" i="103"/>
  <c r="K786" i="103"/>
  <c r="K785" i="103"/>
  <c r="K784" i="103"/>
  <c r="K783" i="103"/>
  <c r="K782" i="103"/>
  <c r="K781" i="103"/>
  <c r="K780" i="103"/>
  <c r="K779" i="103"/>
  <c r="K778" i="103"/>
  <c r="K777" i="103"/>
  <c r="K776" i="103"/>
  <c r="K775" i="103"/>
  <c r="K774" i="103"/>
  <c r="K773" i="103"/>
  <c r="K772" i="103"/>
  <c r="K771" i="103"/>
  <c r="K770" i="103"/>
  <c r="K769" i="103"/>
  <c r="K768" i="103"/>
  <c r="K767" i="103"/>
  <c r="K766" i="103"/>
  <c r="K765" i="103"/>
  <c r="K764" i="103"/>
  <c r="K763" i="103"/>
  <c r="K762" i="103"/>
  <c r="K761" i="103"/>
  <c r="K760" i="103"/>
  <c r="K759" i="103"/>
  <c r="K758" i="103"/>
  <c r="K757" i="103"/>
  <c r="K756" i="103"/>
  <c r="K755" i="103"/>
  <c r="K754" i="103"/>
  <c r="K753" i="103"/>
  <c r="K752" i="103"/>
  <c r="K751" i="103"/>
  <c r="K750" i="103"/>
  <c r="K749" i="103"/>
  <c r="K748" i="103"/>
  <c r="K747" i="103"/>
  <c r="K746" i="103"/>
  <c r="K745" i="103"/>
  <c r="K744" i="103"/>
  <c r="K743" i="103"/>
  <c r="K742" i="103"/>
  <c r="K741" i="103"/>
  <c r="K740" i="103"/>
  <c r="K739" i="103"/>
  <c r="K738" i="103"/>
  <c r="K737" i="103"/>
  <c r="K736" i="103"/>
  <c r="K735" i="103"/>
  <c r="K734" i="103"/>
  <c r="K733" i="103"/>
  <c r="K732" i="103"/>
  <c r="K731" i="103"/>
  <c r="K730" i="103"/>
  <c r="K729" i="103"/>
  <c r="K728" i="103"/>
  <c r="K727" i="103"/>
  <c r="K726" i="103"/>
  <c r="K725" i="103"/>
  <c r="K724" i="103"/>
  <c r="K723" i="103"/>
  <c r="K722" i="103"/>
  <c r="K721" i="103"/>
  <c r="K720" i="103"/>
  <c r="K719" i="103"/>
  <c r="K718" i="103"/>
  <c r="K717" i="103"/>
  <c r="K716" i="103"/>
  <c r="K715" i="103"/>
  <c r="K714" i="103"/>
  <c r="K713" i="103"/>
  <c r="K712" i="103"/>
  <c r="K711" i="103"/>
  <c r="K710" i="103"/>
  <c r="K709" i="103"/>
  <c r="K708" i="103"/>
  <c r="K707" i="103"/>
  <c r="K706" i="103"/>
  <c r="K705" i="103"/>
  <c r="K704" i="103"/>
  <c r="K703" i="103"/>
  <c r="K702" i="103"/>
  <c r="K701" i="103"/>
  <c r="K700" i="103"/>
  <c r="K699" i="103"/>
  <c r="K698" i="103"/>
  <c r="K697" i="103"/>
  <c r="K696" i="103"/>
  <c r="K695" i="103"/>
  <c r="K694" i="103"/>
  <c r="K693" i="103"/>
  <c r="K692" i="103"/>
  <c r="K691" i="103"/>
  <c r="K690" i="103"/>
  <c r="K689" i="103"/>
  <c r="K688" i="103"/>
  <c r="K687" i="103"/>
  <c r="K686" i="103"/>
  <c r="K685" i="103"/>
  <c r="K684" i="103"/>
  <c r="K683" i="103"/>
  <c r="K682" i="103"/>
  <c r="K681" i="103"/>
  <c r="K680" i="103"/>
  <c r="K679" i="103"/>
  <c r="K678" i="103"/>
  <c r="K677" i="103"/>
  <c r="K676" i="103"/>
  <c r="K675" i="103"/>
  <c r="K674" i="103"/>
  <c r="K673" i="103"/>
  <c r="K672" i="103"/>
  <c r="K671" i="103"/>
  <c r="K670" i="103"/>
  <c r="K669" i="103"/>
  <c r="K668" i="103"/>
  <c r="K667" i="103"/>
  <c r="K666" i="103"/>
  <c r="K665" i="103"/>
  <c r="K664" i="103"/>
  <c r="K663" i="103"/>
  <c r="K662" i="103"/>
  <c r="K661" i="103"/>
  <c r="K660" i="103"/>
  <c r="K659" i="103"/>
  <c r="K658" i="103"/>
  <c r="K657" i="103"/>
  <c r="K656" i="103"/>
  <c r="K655" i="103"/>
  <c r="K654" i="103"/>
  <c r="K653" i="103"/>
  <c r="K652" i="103"/>
  <c r="K651" i="103"/>
  <c r="K650" i="103"/>
  <c r="K649" i="103"/>
  <c r="K648" i="103"/>
  <c r="K647" i="103"/>
  <c r="K646" i="103"/>
  <c r="K645" i="103"/>
  <c r="K644" i="103"/>
  <c r="K643" i="103"/>
  <c r="K642" i="103"/>
  <c r="K641" i="103"/>
  <c r="K640" i="103"/>
  <c r="K639" i="103"/>
  <c r="K638" i="103"/>
  <c r="K637" i="103"/>
  <c r="K636" i="103"/>
  <c r="K635" i="103"/>
  <c r="K634" i="103"/>
  <c r="K633" i="103"/>
  <c r="K632" i="103"/>
  <c r="K631" i="103"/>
  <c r="K630" i="103"/>
  <c r="K629" i="103"/>
  <c r="K628" i="103"/>
  <c r="K627" i="103"/>
  <c r="K626" i="103"/>
  <c r="K625" i="103"/>
  <c r="K624" i="103"/>
  <c r="K623" i="103"/>
  <c r="K622" i="103"/>
  <c r="K621" i="103"/>
  <c r="K620" i="103"/>
  <c r="K619" i="103"/>
  <c r="K618" i="103"/>
  <c r="K617" i="103"/>
  <c r="K616" i="103"/>
  <c r="K615" i="103"/>
  <c r="K614" i="103"/>
  <c r="K613" i="103"/>
  <c r="K612" i="103"/>
  <c r="K611" i="103"/>
  <c r="K610" i="103"/>
  <c r="K609" i="103"/>
  <c r="K608" i="103"/>
  <c r="K607" i="103"/>
  <c r="K606" i="103"/>
  <c r="K605" i="103"/>
  <c r="K604" i="103"/>
  <c r="K603" i="103"/>
  <c r="K602" i="103"/>
  <c r="K601" i="103"/>
  <c r="K600" i="103"/>
  <c r="K599" i="103"/>
  <c r="K598" i="103"/>
  <c r="K597" i="103"/>
  <c r="K596" i="103"/>
  <c r="K595" i="103"/>
  <c r="K594" i="103"/>
  <c r="K593" i="103"/>
  <c r="K592" i="103"/>
  <c r="K591" i="103"/>
  <c r="K590" i="103"/>
  <c r="K589" i="103"/>
  <c r="K588" i="103"/>
  <c r="K587" i="103"/>
  <c r="K586" i="103"/>
  <c r="K585" i="103"/>
  <c r="K584" i="103"/>
  <c r="K583" i="103"/>
  <c r="K582" i="103"/>
  <c r="K581" i="103"/>
  <c r="K580" i="103"/>
  <c r="K579" i="103"/>
  <c r="K578" i="103"/>
  <c r="K577" i="103"/>
  <c r="K576" i="103"/>
  <c r="K575" i="103"/>
  <c r="K574" i="103"/>
  <c r="K573" i="103"/>
  <c r="K572" i="103"/>
  <c r="K571" i="103"/>
  <c r="K570" i="103"/>
  <c r="K569" i="103"/>
  <c r="K568" i="103"/>
  <c r="K567" i="103"/>
  <c r="K566" i="103"/>
  <c r="K565" i="103"/>
  <c r="K564" i="103"/>
  <c r="K563" i="103"/>
  <c r="K562" i="103"/>
  <c r="K561" i="103"/>
  <c r="K560" i="103"/>
  <c r="K559" i="103"/>
  <c r="K558" i="103"/>
  <c r="K557" i="103"/>
  <c r="K556" i="103"/>
  <c r="K555" i="103"/>
  <c r="K554" i="103"/>
  <c r="K553" i="103"/>
  <c r="K552" i="103"/>
  <c r="K551" i="103"/>
  <c r="K550" i="103"/>
  <c r="K549" i="103"/>
  <c r="K548" i="103"/>
  <c r="K547" i="103"/>
  <c r="K546" i="103"/>
  <c r="K545" i="103"/>
  <c r="K544" i="103"/>
  <c r="K543" i="103"/>
  <c r="K542" i="103"/>
  <c r="K541" i="103"/>
  <c r="K540" i="103"/>
  <c r="K539" i="103"/>
  <c r="K538" i="103"/>
  <c r="K537" i="103"/>
  <c r="K536" i="103"/>
  <c r="K535" i="103"/>
  <c r="K534" i="103"/>
  <c r="K533" i="103"/>
  <c r="K532" i="103"/>
  <c r="K531" i="103"/>
  <c r="K530" i="103"/>
  <c r="K529" i="103"/>
  <c r="K528" i="103"/>
  <c r="K527" i="103"/>
  <c r="K526" i="103"/>
  <c r="K525" i="103"/>
  <c r="K524" i="103"/>
  <c r="K523" i="103"/>
  <c r="K522" i="103"/>
  <c r="K521" i="103"/>
  <c r="K520" i="103"/>
  <c r="K519" i="103"/>
  <c r="K518" i="103"/>
  <c r="K517" i="103"/>
  <c r="K516" i="103"/>
  <c r="K515" i="103"/>
  <c r="K514" i="103"/>
  <c r="K513" i="103"/>
  <c r="K512" i="103"/>
  <c r="K511" i="103"/>
  <c r="K510" i="103"/>
  <c r="K509" i="103"/>
  <c r="K508" i="103"/>
  <c r="K507" i="103"/>
  <c r="K506" i="103"/>
  <c r="K505" i="103"/>
  <c r="K504" i="103"/>
  <c r="K503" i="103"/>
  <c r="K502" i="103"/>
  <c r="K501" i="103"/>
  <c r="K500" i="103"/>
  <c r="K499" i="103"/>
  <c r="K498" i="103"/>
  <c r="K497" i="103"/>
  <c r="K496" i="103"/>
  <c r="K495" i="103"/>
  <c r="K494" i="103"/>
  <c r="K493" i="103"/>
  <c r="K492" i="103"/>
  <c r="K491" i="103"/>
  <c r="K490" i="103"/>
  <c r="K489" i="103"/>
  <c r="K488" i="103"/>
  <c r="K487" i="103"/>
  <c r="K486" i="103"/>
  <c r="K485" i="103"/>
  <c r="K484" i="103"/>
  <c r="K483" i="103"/>
  <c r="K482" i="103"/>
  <c r="K481" i="103"/>
  <c r="K480" i="103"/>
  <c r="K479" i="103"/>
  <c r="K478" i="103"/>
  <c r="K477" i="103"/>
  <c r="K476" i="103"/>
  <c r="K475" i="103"/>
  <c r="K474" i="103"/>
  <c r="K473" i="103"/>
  <c r="K472" i="103"/>
  <c r="K471" i="103"/>
  <c r="K470" i="103"/>
  <c r="K469" i="103"/>
  <c r="K468" i="103"/>
  <c r="K467" i="103"/>
  <c r="K466" i="103"/>
  <c r="K465" i="103"/>
  <c r="K464" i="103"/>
  <c r="K463" i="103"/>
  <c r="K462" i="103"/>
  <c r="K461" i="103"/>
  <c r="K460" i="103"/>
  <c r="K459" i="103"/>
  <c r="K458" i="103"/>
  <c r="K457" i="103"/>
  <c r="K456" i="103"/>
  <c r="K455" i="103"/>
  <c r="K454" i="103"/>
  <c r="K453" i="103"/>
  <c r="K452" i="103"/>
  <c r="K451" i="103"/>
  <c r="K450" i="103"/>
  <c r="K449" i="103"/>
  <c r="K448" i="103"/>
  <c r="K447" i="103"/>
  <c r="K446" i="103"/>
  <c r="K445" i="103"/>
  <c r="K444" i="103"/>
  <c r="K443" i="103"/>
  <c r="K442" i="103"/>
  <c r="K441" i="103"/>
  <c r="K440" i="103"/>
  <c r="K439" i="103"/>
  <c r="K438" i="103"/>
  <c r="K437" i="103"/>
  <c r="K436" i="103"/>
  <c r="K435" i="103"/>
  <c r="K434" i="103"/>
  <c r="K433" i="103"/>
  <c r="K432" i="103"/>
  <c r="K431" i="103"/>
  <c r="K430" i="103"/>
  <c r="K429" i="103"/>
  <c r="K428" i="103"/>
  <c r="K427" i="103"/>
  <c r="K426" i="103"/>
  <c r="K425" i="103"/>
  <c r="K424" i="103"/>
  <c r="K423" i="103"/>
  <c r="K422" i="103"/>
  <c r="K421" i="103"/>
  <c r="K420" i="103"/>
  <c r="K419" i="103"/>
  <c r="K418" i="103"/>
  <c r="K417" i="103"/>
  <c r="K416" i="103"/>
  <c r="K415" i="103"/>
  <c r="K414" i="103"/>
  <c r="K413" i="103"/>
  <c r="K412" i="103"/>
  <c r="K411" i="103"/>
  <c r="K410" i="103"/>
  <c r="K409" i="103"/>
  <c r="K408" i="103"/>
  <c r="K407" i="103"/>
  <c r="K406" i="103"/>
  <c r="K405" i="103"/>
  <c r="K404" i="103"/>
  <c r="K403" i="103"/>
  <c r="K402" i="103"/>
  <c r="K401" i="103"/>
  <c r="K400" i="103"/>
  <c r="K399" i="103"/>
  <c r="K398" i="103"/>
  <c r="K397" i="103"/>
  <c r="K396" i="103"/>
  <c r="K395" i="103"/>
  <c r="K394" i="103"/>
  <c r="K393" i="103"/>
  <c r="K392" i="103"/>
  <c r="K391" i="103"/>
  <c r="K390" i="103"/>
  <c r="K389" i="103"/>
  <c r="K388" i="103"/>
  <c r="K387" i="103"/>
  <c r="K386" i="103"/>
  <c r="K385" i="103"/>
  <c r="K384" i="103"/>
  <c r="K383" i="103"/>
  <c r="K382" i="103"/>
  <c r="K381" i="103"/>
  <c r="K380" i="103"/>
  <c r="K379" i="103"/>
  <c r="K378" i="103"/>
  <c r="K377" i="103"/>
  <c r="K376" i="103"/>
  <c r="K375" i="103"/>
  <c r="K374" i="103"/>
  <c r="K373" i="103"/>
  <c r="K372" i="103"/>
  <c r="K371" i="103"/>
  <c r="K370" i="103"/>
  <c r="K369" i="103"/>
  <c r="K368" i="103"/>
  <c r="K367" i="103"/>
  <c r="K366" i="103"/>
  <c r="K365" i="103"/>
  <c r="K364" i="103"/>
  <c r="K363" i="103"/>
  <c r="K362" i="103"/>
  <c r="K361" i="103"/>
  <c r="K360" i="103"/>
  <c r="K359" i="103"/>
  <c r="K358" i="103"/>
  <c r="K357" i="103"/>
  <c r="K356" i="103"/>
  <c r="K355" i="103"/>
  <c r="K354" i="103"/>
  <c r="K353" i="103"/>
  <c r="K352" i="103"/>
  <c r="K351" i="103"/>
  <c r="K350" i="103"/>
  <c r="K349" i="103"/>
  <c r="K348" i="103"/>
  <c r="K347" i="103"/>
  <c r="K346" i="103"/>
  <c r="K345" i="103"/>
  <c r="K344" i="103"/>
  <c r="K343" i="103"/>
  <c r="K342" i="103"/>
  <c r="K341" i="103"/>
  <c r="K340" i="103"/>
  <c r="K339" i="103"/>
  <c r="K338" i="103"/>
  <c r="K337" i="103"/>
  <c r="K336" i="103"/>
  <c r="K335" i="103"/>
  <c r="K334" i="103"/>
  <c r="K333" i="103"/>
  <c r="K332" i="103"/>
  <c r="K331" i="103"/>
  <c r="K330" i="103"/>
  <c r="K329" i="103"/>
  <c r="K328" i="103"/>
  <c r="K327" i="103"/>
  <c r="K326" i="103"/>
  <c r="K325" i="103"/>
  <c r="K324" i="103"/>
  <c r="K323" i="103"/>
  <c r="K322" i="103"/>
  <c r="K321" i="103"/>
  <c r="K320" i="103"/>
  <c r="K319" i="103"/>
  <c r="K318" i="103"/>
  <c r="K317" i="103"/>
  <c r="K316" i="103"/>
  <c r="K315" i="103"/>
  <c r="K314" i="103"/>
  <c r="K313" i="103"/>
  <c r="K312" i="103"/>
  <c r="K311" i="103"/>
  <c r="K310" i="103"/>
  <c r="K309" i="103"/>
  <c r="K308" i="103"/>
  <c r="K307" i="103"/>
  <c r="K306" i="103"/>
  <c r="K305" i="103"/>
  <c r="K304" i="103"/>
  <c r="K303" i="103"/>
  <c r="K302" i="103"/>
  <c r="K301" i="103"/>
  <c r="K300" i="103"/>
  <c r="K299" i="103"/>
  <c r="K298" i="103"/>
  <c r="K297" i="103"/>
  <c r="K296" i="103"/>
  <c r="K295" i="103"/>
  <c r="K294" i="103"/>
  <c r="K293" i="103"/>
  <c r="K292" i="103"/>
  <c r="K291" i="103"/>
  <c r="K290" i="103"/>
  <c r="K289" i="103"/>
  <c r="K288" i="103"/>
  <c r="K287" i="103"/>
  <c r="K286" i="103"/>
  <c r="K285" i="103"/>
  <c r="K284" i="103"/>
  <c r="K283" i="103"/>
  <c r="K282" i="103"/>
  <c r="K281" i="103"/>
  <c r="K280" i="103"/>
  <c r="K279" i="103"/>
  <c r="K278" i="103"/>
  <c r="K277" i="103"/>
  <c r="K276" i="103"/>
  <c r="K275" i="103"/>
  <c r="K274" i="103"/>
  <c r="K273" i="103"/>
  <c r="K272" i="103"/>
  <c r="K271" i="103"/>
  <c r="K270" i="103"/>
  <c r="K269" i="103"/>
  <c r="K268" i="103"/>
  <c r="K267" i="103"/>
  <c r="K266" i="103"/>
  <c r="K265" i="103"/>
  <c r="K264" i="103"/>
  <c r="K263" i="103"/>
  <c r="K262" i="103"/>
  <c r="K261" i="103"/>
  <c r="K260" i="103"/>
  <c r="K259" i="103"/>
  <c r="K258" i="103"/>
  <c r="K257" i="103"/>
  <c r="K256" i="103"/>
  <c r="K255" i="103"/>
  <c r="K254" i="103"/>
  <c r="K253" i="103"/>
  <c r="K252" i="103"/>
  <c r="K251" i="103"/>
  <c r="K250" i="103"/>
  <c r="K249" i="103"/>
  <c r="K248" i="103"/>
  <c r="K247" i="103"/>
  <c r="K246" i="103"/>
  <c r="K245" i="103"/>
  <c r="K244" i="103"/>
  <c r="K243" i="103"/>
  <c r="K242" i="103"/>
  <c r="K241" i="103"/>
  <c r="K240" i="103"/>
  <c r="K239" i="103"/>
  <c r="K238" i="103"/>
  <c r="K237" i="103"/>
  <c r="K236" i="103"/>
  <c r="K235" i="103"/>
  <c r="K234" i="103"/>
  <c r="K233" i="103"/>
  <c r="K232" i="103"/>
  <c r="K231" i="103"/>
  <c r="K230" i="103"/>
  <c r="K229" i="103"/>
  <c r="K228" i="103"/>
  <c r="K227" i="103"/>
  <c r="K226" i="103"/>
  <c r="K225" i="103"/>
  <c r="K224" i="103"/>
  <c r="K223" i="103"/>
  <c r="K222" i="103"/>
  <c r="K221" i="103"/>
  <c r="K220" i="103"/>
  <c r="K219" i="103"/>
  <c r="K218" i="103"/>
  <c r="K217" i="103"/>
  <c r="K216" i="103"/>
  <c r="K215" i="103"/>
  <c r="K214" i="103"/>
  <c r="K213" i="103"/>
  <c r="K212" i="103"/>
  <c r="K211" i="103"/>
  <c r="K210" i="103"/>
  <c r="K209" i="103"/>
  <c r="K208" i="103"/>
  <c r="K207" i="103"/>
  <c r="K206" i="103"/>
  <c r="K205" i="103"/>
  <c r="K204" i="103"/>
  <c r="K203" i="103"/>
  <c r="K202" i="103"/>
  <c r="K201" i="103"/>
  <c r="K200" i="103"/>
  <c r="K199" i="103"/>
  <c r="K198" i="103"/>
  <c r="K197" i="103"/>
  <c r="K196" i="103"/>
  <c r="K195" i="103"/>
  <c r="K194" i="103"/>
  <c r="K193" i="103"/>
  <c r="K192" i="103"/>
  <c r="K191" i="103"/>
  <c r="K190" i="103"/>
  <c r="K189" i="103"/>
  <c r="K188" i="103"/>
  <c r="K187" i="103"/>
  <c r="K186" i="103"/>
  <c r="K185" i="103"/>
  <c r="K184" i="103"/>
  <c r="K183" i="103"/>
  <c r="K182" i="103"/>
  <c r="K181" i="103"/>
  <c r="K180" i="103"/>
  <c r="K179" i="103"/>
  <c r="K178" i="103"/>
  <c r="K177" i="103"/>
  <c r="K176" i="103"/>
  <c r="K175" i="103"/>
  <c r="K174" i="103"/>
  <c r="K173" i="103"/>
  <c r="K172" i="103"/>
  <c r="K171" i="103"/>
  <c r="K170" i="103"/>
  <c r="K169" i="103"/>
  <c r="K168" i="103"/>
  <c r="K167" i="103"/>
  <c r="K166" i="103"/>
  <c r="K165" i="103"/>
  <c r="K164" i="103"/>
  <c r="K163" i="103"/>
  <c r="K162" i="103"/>
  <c r="K161" i="103"/>
  <c r="K160" i="103"/>
  <c r="K159" i="103"/>
  <c r="K158" i="103"/>
  <c r="K157" i="103"/>
  <c r="K156" i="103"/>
  <c r="K155" i="103"/>
  <c r="K154" i="103"/>
  <c r="K153" i="103"/>
  <c r="K152" i="103"/>
  <c r="K151" i="103"/>
  <c r="K150" i="103"/>
  <c r="K149" i="103"/>
  <c r="K148" i="103"/>
  <c r="K147" i="103"/>
  <c r="K146" i="103"/>
  <c r="K145" i="103"/>
  <c r="K144" i="103"/>
  <c r="K143" i="103"/>
  <c r="K142" i="103"/>
  <c r="K141" i="103"/>
  <c r="K140" i="103"/>
  <c r="K139" i="103"/>
  <c r="K138" i="103"/>
  <c r="K137" i="103"/>
  <c r="K136" i="103"/>
  <c r="K135" i="103"/>
  <c r="K134" i="103"/>
  <c r="K133" i="103"/>
  <c r="K132" i="103"/>
  <c r="K131" i="103"/>
  <c r="K130" i="103"/>
  <c r="K129" i="103"/>
  <c r="K128" i="103"/>
  <c r="K127" i="103"/>
  <c r="K126" i="103"/>
  <c r="K125" i="103"/>
  <c r="K124" i="103"/>
  <c r="K123" i="103"/>
  <c r="K122" i="103"/>
  <c r="K121" i="103"/>
  <c r="K120" i="103"/>
  <c r="K119" i="103"/>
  <c r="K118" i="103"/>
  <c r="K117" i="103"/>
  <c r="K116" i="103"/>
  <c r="K115" i="103"/>
  <c r="K114" i="103"/>
  <c r="K113" i="103"/>
  <c r="K112" i="103"/>
  <c r="K111" i="103"/>
  <c r="K110" i="103"/>
  <c r="K109" i="103"/>
  <c r="K108" i="103"/>
  <c r="K107" i="103"/>
  <c r="K106" i="103"/>
  <c r="K105" i="103"/>
  <c r="K104" i="103"/>
  <c r="K103" i="103"/>
  <c r="K102" i="103"/>
  <c r="K101" i="103"/>
  <c r="K100" i="103"/>
  <c r="K99" i="103"/>
  <c r="K98" i="103"/>
  <c r="K97" i="103"/>
  <c r="K96" i="103"/>
  <c r="K95" i="103"/>
  <c r="K94" i="103"/>
  <c r="K93" i="103"/>
  <c r="K92" i="103"/>
  <c r="K91" i="103"/>
  <c r="K90" i="103"/>
  <c r="K89" i="103"/>
  <c r="K88" i="103"/>
  <c r="K87" i="103"/>
  <c r="K86" i="103"/>
  <c r="K85" i="103"/>
  <c r="K84" i="103"/>
  <c r="K83" i="103"/>
  <c r="K82" i="103"/>
  <c r="K81" i="103"/>
  <c r="K80" i="103"/>
  <c r="K79" i="103"/>
  <c r="K78" i="103"/>
  <c r="K77" i="103"/>
  <c r="K76" i="103"/>
  <c r="K75" i="103"/>
  <c r="K74" i="103"/>
  <c r="K73" i="103"/>
  <c r="K72" i="103"/>
  <c r="K71" i="103"/>
  <c r="K70" i="103"/>
  <c r="K69" i="103"/>
  <c r="K68" i="103"/>
  <c r="K67" i="103"/>
  <c r="K66" i="103"/>
  <c r="K65" i="103"/>
  <c r="K64" i="103"/>
  <c r="K63" i="103"/>
  <c r="K62" i="103"/>
  <c r="K61" i="103"/>
  <c r="K60" i="103"/>
  <c r="K59" i="103"/>
  <c r="K58" i="103"/>
  <c r="K57" i="103"/>
  <c r="K56" i="103"/>
  <c r="K55" i="103"/>
  <c r="K54" i="103"/>
  <c r="K53" i="103"/>
  <c r="K52" i="103"/>
  <c r="K51" i="103"/>
  <c r="K50" i="103"/>
  <c r="K49" i="103"/>
  <c r="K48" i="103"/>
  <c r="K47" i="103"/>
  <c r="K46" i="103"/>
  <c r="K45" i="103"/>
  <c r="K44" i="103"/>
  <c r="K43" i="103"/>
  <c r="K42" i="103"/>
  <c r="K41" i="103"/>
  <c r="K40" i="103"/>
  <c r="K39" i="103"/>
  <c r="K38" i="103"/>
  <c r="K37" i="103"/>
  <c r="K36" i="103"/>
  <c r="K35" i="103"/>
  <c r="K34" i="103"/>
  <c r="K33" i="103"/>
  <c r="K32" i="103"/>
  <c r="K31" i="103"/>
  <c r="K30" i="103"/>
  <c r="K29" i="103"/>
  <c r="K28" i="103"/>
  <c r="K27" i="103"/>
  <c r="K26" i="103"/>
  <c r="K25" i="103"/>
  <c r="K24" i="103"/>
  <c r="K23" i="103"/>
  <c r="K22" i="103"/>
  <c r="K21" i="103"/>
  <c r="K20" i="103"/>
  <c r="K19" i="103"/>
  <c r="K18" i="103"/>
  <c r="K17" i="103"/>
  <c r="K16" i="103"/>
  <c r="K15" i="103"/>
  <c r="K14" i="103"/>
  <c r="K13" i="103"/>
  <c r="K12" i="103"/>
  <c r="K11" i="103"/>
  <c r="K10" i="103"/>
  <c r="K5" i="103"/>
  <c r="K7" i="103"/>
  <c r="N7" i="103"/>
  <c r="K6" i="103"/>
  <c r="N6" i="103"/>
  <c r="K8" i="103"/>
  <c r="K9" i="103"/>
  <c r="O7" i="103" l="1"/>
  <c r="P7" i="103" s="1"/>
  <c r="O8" i="104"/>
  <c r="P8" i="104" s="1"/>
  <c r="E47" i="1" s="1"/>
  <c r="O8" i="105"/>
  <c r="P8" i="105" s="1"/>
  <c r="E48" i="1" s="1"/>
  <c r="N8" i="103"/>
  <c r="O8" i="106"/>
  <c r="P8" i="106" s="1"/>
  <c r="E49" i="1" s="1"/>
  <c r="O6" i="103"/>
  <c r="O8" i="103" s="1"/>
  <c r="P8" i="103" s="1"/>
  <c r="E46" i="1" s="1"/>
  <c r="P6" i="103" l="1"/>
  <c r="F45" i="1" l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K1000" i="102" l="1"/>
  <c r="K999" i="102"/>
  <c r="K998" i="102"/>
  <c r="K997" i="102"/>
  <c r="K996" i="102"/>
  <c r="K995" i="102"/>
  <c r="K994" i="102"/>
  <c r="K993" i="102"/>
  <c r="K992" i="102"/>
  <c r="K991" i="102"/>
  <c r="K990" i="102"/>
  <c r="K989" i="102"/>
  <c r="K988" i="102"/>
  <c r="K987" i="102"/>
  <c r="K986" i="102"/>
  <c r="K985" i="102"/>
  <c r="K984" i="102"/>
  <c r="K983" i="102"/>
  <c r="K982" i="102"/>
  <c r="K981" i="102"/>
  <c r="K980" i="102"/>
  <c r="K979" i="102"/>
  <c r="K978" i="102"/>
  <c r="K977" i="102"/>
  <c r="K976" i="102"/>
  <c r="K975" i="102"/>
  <c r="K974" i="102"/>
  <c r="K973" i="102"/>
  <c r="K972" i="102"/>
  <c r="K971" i="102"/>
  <c r="K970" i="102"/>
  <c r="K969" i="102"/>
  <c r="K968" i="102"/>
  <c r="K967" i="102"/>
  <c r="K966" i="102"/>
  <c r="K965" i="102"/>
  <c r="K964" i="102"/>
  <c r="K963" i="102"/>
  <c r="K962" i="102"/>
  <c r="K961" i="102"/>
  <c r="K960" i="102"/>
  <c r="K959" i="102"/>
  <c r="K958" i="102"/>
  <c r="K957" i="102"/>
  <c r="K956" i="102"/>
  <c r="K955" i="102"/>
  <c r="K954" i="102"/>
  <c r="K953" i="102"/>
  <c r="K952" i="102"/>
  <c r="K951" i="102"/>
  <c r="K950" i="102"/>
  <c r="K949" i="102"/>
  <c r="K948" i="102"/>
  <c r="K947" i="102"/>
  <c r="K946" i="102"/>
  <c r="K945" i="102"/>
  <c r="K944" i="102"/>
  <c r="K943" i="102"/>
  <c r="K942" i="102"/>
  <c r="K941" i="102"/>
  <c r="K940" i="102"/>
  <c r="K939" i="102"/>
  <c r="K938" i="102"/>
  <c r="K937" i="102"/>
  <c r="K936" i="102"/>
  <c r="K935" i="102"/>
  <c r="K934" i="102"/>
  <c r="K933" i="102"/>
  <c r="K932" i="102"/>
  <c r="K931" i="102"/>
  <c r="K930" i="102"/>
  <c r="K929" i="102"/>
  <c r="K928" i="102"/>
  <c r="K927" i="102"/>
  <c r="K926" i="102"/>
  <c r="K925" i="102"/>
  <c r="K924" i="102"/>
  <c r="K923" i="102"/>
  <c r="K922" i="102"/>
  <c r="K921" i="102"/>
  <c r="K920" i="102"/>
  <c r="K919" i="102"/>
  <c r="K918" i="102"/>
  <c r="K917" i="102"/>
  <c r="K916" i="102"/>
  <c r="K915" i="102"/>
  <c r="K914" i="102"/>
  <c r="K913" i="102"/>
  <c r="K912" i="102"/>
  <c r="K911" i="102"/>
  <c r="K910" i="102"/>
  <c r="K909" i="102"/>
  <c r="K908" i="102"/>
  <c r="K907" i="102"/>
  <c r="K906" i="102"/>
  <c r="K905" i="102"/>
  <c r="K904" i="102"/>
  <c r="K903" i="102"/>
  <c r="K902" i="102"/>
  <c r="K901" i="102"/>
  <c r="K900" i="102"/>
  <c r="K899" i="102"/>
  <c r="K898" i="102"/>
  <c r="K897" i="102"/>
  <c r="K896" i="102"/>
  <c r="K895" i="102"/>
  <c r="K894" i="102"/>
  <c r="K893" i="102"/>
  <c r="K892" i="102"/>
  <c r="K891" i="102"/>
  <c r="K890" i="102"/>
  <c r="K889" i="102"/>
  <c r="K888" i="102"/>
  <c r="K887" i="102"/>
  <c r="K886" i="102"/>
  <c r="K885" i="102"/>
  <c r="K884" i="102"/>
  <c r="K883" i="102"/>
  <c r="K882" i="102"/>
  <c r="K881" i="102"/>
  <c r="K880" i="102"/>
  <c r="K879" i="102"/>
  <c r="K878" i="102"/>
  <c r="K877" i="102"/>
  <c r="K876" i="102"/>
  <c r="K875" i="102"/>
  <c r="K874" i="102"/>
  <c r="K873" i="102"/>
  <c r="K872" i="102"/>
  <c r="K871" i="102"/>
  <c r="K870" i="102"/>
  <c r="K869" i="102"/>
  <c r="K868" i="102"/>
  <c r="K867" i="102"/>
  <c r="K866" i="102"/>
  <c r="K865" i="102"/>
  <c r="K864" i="102"/>
  <c r="K863" i="102"/>
  <c r="K862" i="102"/>
  <c r="K861" i="102"/>
  <c r="K860" i="102"/>
  <c r="K859" i="102"/>
  <c r="K858" i="102"/>
  <c r="K857" i="102"/>
  <c r="K856" i="102"/>
  <c r="K855" i="102"/>
  <c r="K854" i="102"/>
  <c r="K853" i="102"/>
  <c r="K852" i="102"/>
  <c r="K851" i="102"/>
  <c r="K850" i="102"/>
  <c r="K849" i="102"/>
  <c r="K848" i="102"/>
  <c r="K847" i="102"/>
  <c r="K846" i="102"/>
  <c r="K845" i="102"/>
  <c r="K844" i="102"/>
  <c r="K843" i="102"/>
  <c r="K842" i="102"/>
  <c r="K841" i="102"/>
  <c r="K840" i="102"/>
  <c r="K839" i="102"/>
  <c r="K838" i="102"/>
  <c r="K837" i="102"/>
  <c r="K836" i="102"/>
  <c r="K835" i="102"/>
  <c r="K834" i="102"/>
  <c r="K833" i="102"/>
  <c r="K832" i="102"/>
  <c r="K831" i="102"/>
  <c r="K830" i="102"/>
  <c r="K829" i="102"/>
  <c r="K828" i="102"/>
  <c r="K827" i="102"/>
  <c r="K826" i="102"/>
  <c r="K825" i="102"/>
  <c r="K824" i="102"/>
  <c r="K823" i="102"/>
  <c r="K822" i="102"/>
  <c r="K821" i="102"/>
  <c r="K820" i="102"/>
  <c r="K819" i="102"/>
  <c r="K818" i="102"/>
  <c r="K817" i="102"/>
  <c r="K816" i="102"/>
  <c r="K815" i="102"/>
  <c r="K814" i="102"/>
  <c r="K813" i="102"/>
  <c r="K812" i="102"/>
  <c r="K811" i="102"/>
  <c r="K810" i="102"/>
  <c r="K809" i="102"/>
  <c r="K808" i="102"/>
  <c r="K807" i="102"/>
  <c r="K806" i="102"/>
  <c r="K805" i="102"/>
  <c r="K804" i="102"/>
  <c r="K803" i="102"/>
  <c r="K802" i="102"/>
  <c r="K801" i="102"/>
  <c r="K800" i="102"/>
  <c r="K799" i="102"/>
  <c r="K798" i="102"/>
  <c r="K797" i="102"/>
  <c r="K796" i="102"/>
  <c r="K795" i="102"/>
  <c r="K794" i="102"/>
  <c r="K793" i="102"/>
  <c r="K792" i="102"/>
  <c r="K791" i="102"/>
  <c r="K790" i="102"/>
  <c r="K789" i="102"/>
  <c r="K788" i="102"/>
  <c r="K787" i="102"/>
  <c r="K786" i="102"/>
  <c r="K785" i="102"/>
  <c r="K784" i="102"/>
  <c r="K783" i="102"/>
  <c r="K782" i="102"/>
  <c r="K781" i="102"/>
  <c r="K780" i="102"/>
  <c r="K779" i="102"/>
  <c r="K778" i="102"/>
  <c r="K777" i="102"/>
  <c r="K776" i="102"/>
  <c r="K775" i="102"/>
  <c r="K774" i="102"/>
  <c r="K773" i="102"/>
  <c r="K772" i="102"/>
  <c r="K771" i="102"/>
  <c r="K770" i="102"/>
  <c r="K769" i="102"/>
  <c r="K768" i="102"/>
  <c r="K767" i="102"/>
  <c r="K766" i="102"/>
  <c r="K765" i="102"/>
  <c r="K764" i="102"/>
  <c r="K763" i="102"/>
  <c r="K762" i="102"/>
  <c r="K761" i="102"/>
  <c r="K760" i="102"/>
  <c r="K759" i="102"/>
  <c r="K758" i="102"/>
  <c r="K757" i="102"/>
  <c r="K756" i="102"/>
  <c r="K755" i="102"/>
  <c r="K754" i="102"/>
  <c r="K753" i="102"/>
  <c r="K752" i="102"/>
  <c r="K751" i="102"/>
  <c r="K750" i="102"/>
  <c r="K749" i="102"/>
  <c r="K748" i="102"/>
  <c r="K747" i="102"/>
  <c r="K746" i="102"/>
  <c r="K745" i="102"/>
  <c r="K744" i="102"/>
  <c r="K743" i="102"/>
  <c r="K742" i="102"/>
  <c r="K741" i="102"/>
  <c r="K740" i="102"/>
  <c r="K739" i="102"/>
  <c r="K738" i="102"/>
  <c r="K737" i="102"/>
  <c r="K736" i="102"/>
  <c r="K735" i="102"/>
  <c r="K734" i="102"/>
  <c r="K733" i="102"/>
  <c r="K732" i="102"/>
  <c r="K731" i="102"/>
  <c r="K730" i="102"/>
  <c r="K729" i="102"/>
  <c r="K728" i="102"/>
  <c r="K727" i="102"/>
  <c r="K726" i="102"/>
  <c r="K725" i="102"/>
  <c r="K724" i="102"/>
  <c r="K723" i="102"/>
  <c r="K722" i="102"/>
  <c r="K721" i="102"/>
  <c r="K720" i="102"/>
  <c r="K719" i="102"/>
  <c r="K718" i="102"/>
  <c r="K717" i="102"/>
  <c r="K716" i="102"/>
  <c r="K715" i="102"/>
  <c r="K714" i="102"/>
  <c r="K713" i="102"/>
  <c r="K712" i="102"/>
  <c r="K711" i="102"/>
  <c r="K710" i="102"/>
  <c r="K709" i="102"/>
  <c r="K708" i="102"/>
  <c r="K707" i="102"/>
  <c r="K706" i="102"/>
  <c r="K705" i="102"/>
  <c r="K704" i="102"/>
  <c r="K703" i="102"/>
  <c r="K702" i="102"/>
  <c r="K701" i="102"/>
  <c r="K700" i="102"/>
  <c r="K699" i="102"/>
  <c r="K698" i="102"/>
  <c r="K697" i="102"/>
  <c r="K696" i="102"/>
  <c r="K695" i="102"/>
  <c r="K694" i="102"/>
  <c r="K693" i="102"/>
  <c r="K692" i="102"/>
  <c r="K691" i="102"/>
  <c r="K690" i="102"/>
  <c r="K689" i="102"/>
  <c r="K688" i="102"/>
  <c r="K687" i="102"/>
  <c r="K686" i="102"/>
  <c r="K685" i="102"/>
  <c r="K684" i="102"/>
  <c r="K683" i="102"/>
  <c r="K682" i="102"/>
  <c r="K681" i="102"/>
  <c r="K680" i="102"/>
  <c r="K679" i="102"/>
  <c r="K678" i="102"/>
  <c r="K677" i="102"/>
  <c r="K676" i="102"/>
  <c r="K675" i="102"/>
  <c r="K674" i="102"/>
  <c r="K673" i="102"/>
  <c r="K672" i="102"/>
  <c r="K671" i="102"/>
  <c r="K670" i="102"/>
  <c r="K669" i="102"/>
  <c r="K668" i="102"/>
  <c r="K667" i="102"/>
  <c r="K666" i="102"/>
  <c r="K665" i="102"/>
  <c r="K664" i="102"/>
  <c r="K663" i="102"/>
  <c r="K662" i="102"/>
  <c r="K661" i="102"/>
  <c r="K660" i="102"/>
  <c r="K659" i="102"/>
  <c r="K658" i="102"/>
  <c r="K657" i="102"/>
  <c r="K656" i="102"/>
  <c r="K655" i="102"/>
  <c r="K654" i="102"/>
  <c r="K653" i="102"/>
  <c r="K652" i="102"/>
  <c r="K651" i="102"/>
  <c r="K650" i="102"/>
  <c r="K649" i="102"/>
  <c r="K648" i="102"/>
  <c r="K647" i="102"/>
  <c r="K646" i="102"/>
  <c r="K645" i="102"/>
  <c r="K644" i="102"/>
  <c r="K643" i="102"/>
  <c r="K642" i="102"/>
  <c r="K641" i="102"/>
  <c r="K640" i="102"/>
  <c r="K639" i="102"/>
  <c r="K638" i="102"/>
  <c r="K637" i="102"/>
  <c r="K636" i="102"/>
  <c r="K635" i="102"/>
  <c r="K634" i="102"/>
  <c r="K633" i="102"/>
  <c r="K632" i="102"/>
  <c r="K631" i="102"/>
  <c r="K630" i="102"/>
  <c r="K629" i="102"/>
  <c r="K628" i="102"/>
  <c r="K627" i="102"/>
  <c r="K626" i="102"/>
  <c r="K625" i="102"/>
  <c r="K624" i="102"/>
  <c r="K623" i="102"/>
  <c r="K622" i="102"/>
  <c r="K621" i="102"/>
  <c r="K620" i="102"/>
  <c r="K619" i="102"/>
  <c r="K618" i="102"/>
  <c r="K617" i="102"/>
  <c r="K616" i="102"/>
  <c r="K615" i="102"/>
  <c r="K614" i="102"/>
  <c r="K613" i="102"/>
  <c r="K612" i="102"/>
  <c r="K611" i="102"/>
  <c r="K610" i="102"/>
  <c r="K609" i="102"/>
  <c r="K608" i="102"/>
  <c r="K607" i="102"/>
  <c r="K606" i="102"/>
  <c r="K605" i="102"/>
  <c r="K604" i="102"/>
  <c r="K603" i="102"/>
  <c r="K602" i="102"/>
  <c r="K601" i="102"/>
  <c r="K600" i="102"/>
  <c r="K599" i="102"/>
  <c r="K598" i="102"/>
  <c r="K597" i="102"/>
  <c r="K596" i="102"/>
  <c r="K595" i="102"/>
  <c r="K594" i="102"/>
  <c r="K593" i="102"/>
  <c r="K592" i="102"/>
  <c r="K591" i="102"/>
  <c r="K590" i="102"/>
  <c r="K589" i="102"/>
  <c r="K588" i="102"/>
  <c r="K587" i="102"/>
  <c r="K586" i="102"/>
  <c r="K585" i="102"/>
  <c r="K584" i="102"/>
  <c r="K583" i="102"/>
  <c r="K582" i="102"/>
  <c r="K581" i="102"/>
  <c r="K580" i="102"/>
  <c r="K579" i="102"/>
  <c r="K578" i="102"/>
  <c r="K577" i="102"/>
  <c r="K576" i="102"/>
  <c r="K575" i="102"/>
  <c r="K574" i="102"/>
  <c r="K573" i="102"/>
  <c r="K572" i="102"/>
  <c r="K571" i="102"/>
  <c r="K570" i="102"/>
  <c r="K569" i="102"/>
  <c r="K568" i="102"/>
  <c r="K567" i="102"/>
  <c r="K566" i="102"/>
  <c r="K565" i="102"/>
  <c r="K564" i="102"/>
  <c r="K563" i="102"/>
  <c r="K562" i="102"/>
  <c r="K561" i="102"/>
  <c r="K560" i="102"/>
  <c r="K559" i="102"/>
  <c r="K558" i="102"/>
  <c r="K557" i="102"/>
  <c r="K556" i="102"/>
  <c r="K555" i="102"/>
  <c r="K554" i="102"/>
  <c r="K553" i="102"/>
  <c r="K552" i="102"/>
  <c r="K551" i="102"/>
  <c r="K550" i="102"/>
  <c r="K549" i="102"/>
  <c r="K548" i="102"/>
  <c r="K547" i="102"/>
  <c r="K546" i="102"/>
  <c r="K545" i="102"/>
  <c r="K544" i="102"/>
  <c r="K543" i="102"/>
  <c r="K542" i="102"/>
  <c r="K541" i="102"/>
  <c r="K540" i="102"/>
  <c r="K539" i="102"/>
  <c r="K538" i="102"/>
  <c r="K537" i="102"/>
  <c r="K536" i="102"/>
  <c r="K535" i="102"/>
  <c r="K534" i="102"/>
  <c r="K533" i="102"/>
  <c r="K532" i="102"/>
  <c r="K531" i="102"/>
  <c r="K530" i="102"/>
  <c r="K529" i="102"/>
  <c r="K528" i="102"/>
  <c r="K527" i="102"/>
  <c r="K526" i="102"/>
  <c r="K525" i="102"/>
  <c r="K524" i="102"/>
  <c r="K523" i="102"/>
  <c r="K522" i="102"/>
  <c r="K521" i="102"/>
  <c r="K520" i="102"/>
  <c r="K519" i="102"/>
  <c r="K518" i="102"/>
  <c r="K517" i="102"/>
  <c r="K516" i="102"/>
  <c r="K515" i="102"/>
  <c r="K514" i="102"/>
  <c r="K513" i="102"/>
  <c r="K512" i="102"/>
  <c r="K511" i="102"/>
  <c r="K510" i="102"/>
  <c r="K509" i="102"/>
  <c r="K508" i="102"/>
  <c r="K507" i="102"/>
  <c r="K506" i="102"/>
  <c r="K505" i="102"/>
  <c r="K504" i="102"/>
  <c r="K503" i="102"/>
  <c r="K502" i="102"/>
  <c r="K501" i="102"/>
  <c r="K500" i="102"/>
  <c r="K499" i="102"/>
  <c r="K498" i="102"/>
  <c r="K497" i="102"/>
  <c r="K496" i="102"/>
  <c r="K495" i="102"/>
  <c r="K494" i="102"/>
  <c r="K493" i="102"/>
  <c r="K492" i="102"/>
  <c r="K491" i="102"/>
  <c r="K490" i="102"/>
  <c r="K489" i="102"/>
  <c r="K488" i="102"/>
  <c r="K487" i="102"/>
  <c r="K486" i="102"/>
  <c r="K485" i="102"/>
  <c r="K484" i="102"/>
  <c r="K483" i="102"/>
  <c r="K482" i="102"/>
  <c r="K481" i="102"/>
  <c r="K480" i="102"/>
  <c r="K479" i="102"/>
  <c r="K478" i="102"/>
  <c r="K477" i="102"/>
  <c r="K476" i="102"/>
  <c r="K475" i="102"/>
  <c r="K474" i="102"/>
  <c r="K473" i="102"/>
  <c r="K472" i="102"/>
  <c r="K471" i="102"/>
  <c r="K470" i="102"/>
  <c r="K469" i="102"/>
  <c r="K468" i="102"/>
  <c r="K467" i="102"/>
  <c r="K466" i="102"/>
  <c r="K465" i="102"/>
  <c r="K464" i="102"/>
  <c r="K463" i="102"/>
  <c r="K462" i="102"/>
  <c r="K461" i="102"/>
  <c r="K460" i="102"/>
  <c r="K459" i="102"/>
  <c r="K458" i="102"/>
  <c r="K457" i="102"/>
  <c r="K456" i="102"/>
  <c r="K455" i="102"/>
  <c r="K454" i="102"/>
  <c r="K453" i="102"/>
  <c r="K452" i="102"/>
  <c r="K451" i="102"/>
  <c r="K450" i="102"/>
  <c r="K449" i="102"/>
  <c r="K448" i="102"/>
  <c r="K447" i="102"/>
  <c r="K446" i="102"/>
  <c r="K445" i="102"/>
  <c r="K444" i="102"/>
  <c r="K443" i="102"/>
  <c r="K442" i="102"/>
  <c r="K441" i="102"/>
  <c r="K440" i="102"/>
  <c r="K439" i="102"/>
  <c r="K438" i="102"/>
  <c r="K437" i="102"/>
  <c r="K436" i="102"/>
  <c r="K435" i="102"/>
  <c r="K434" i="102"/>
  <c r="K433" i="102"/>
  <c r="K432" i="102"/>
  <c r="K431" i="102"/>
  <c r="K430" i="102"/>
  <c r="K429" i="102"/>
  <c r="K428" i="102"/>
  <c r="K427" i="102"/>
  <c r="K426" i="102"/>
  <c r="K425" i="102"/>
  <c r="K424" i="102"/>
  <c r="K423" i="102"/>
  <c r="K422" i="102"/>
  <c r="K421" i="102"/>
  <c r="K420" i="102"/>
  <c r="K419" i="102"/>
  <c r="K418" i="102"/>
  <c r="K417" i="102"/>
  <c r="K416" i="102"/>
  <c r="K415" i="102"/>
  <c r="K414" i="102"/>
  <c r="K413" i="102"/>
  <c r="K412" i="102"/>
  <c r="K411" i="102"/>
  <c r="K410" i="102"/>
  <c r="K409" i="102"/>
  <c r="K408" i="102"/>
  <c r="K407" i="102"/>
  <c r="K406" i="102"/>
  <c r="K405" i="102"/>
  <c r="K404" i="102"/>
  <c r="K403" i="102"/>
  <c r="K402" i="102"/>
  <c r="K401" i="102"/>
  <c r="K400" i="102"/>
  <c r="K399" i="102"/>
  <c r="K398" i="102"/>
  <c r="K397" i="102"/>
  <c r="K396" i="102"/>
  <c r="K395" i="102"/>
  <c r="K394" i="102"/>
  <c r="K393" i="102"/>
  <c r="K392" i="102"/>
  <c r="K391" i="102"/>
  <c r="K390" i="102"/>
  <c r="K389" i="102"/>
  <c r="K388" i="102"/>
  <c r="K387" i="102"/>
  <c r="K386" i="102"/>
  <c r="K385" i="102"/>
  <c r="K384" i="102"/>
  <c r="K383" i="102"/>
  <c r="K382" i="102"/>
  <c r="K381" i="102"/>
  <c r="K380" i="102"/>
  <c r="K379" i="102"/>
  <c r="K378" i="102"/>
  <c r="K377" i="102"/>
  <c r="K376" i="102"/>
  <c r="K375" i="102"/>
  <c r="K374" i="102"/>
  <c r="K373" i="102"/>
  <c r="K372" i="102"/>
  <c r="K371" i="102"/>
  <c r="K370" i="102"/>
  <c r="K369" i="102"/>
  <c r="K368" i="102"/>
  <c r="K367" i="102"/>
  <c r="K366" i="102"/>
  <c r="K365" i="102"/>
  <c r="K364" i="102"/>
  <c r="K363" i="102"/>
  <c r="K362" i="102"/>
  <c r="K361" i="102"/>
  <c r="K360" i="102"/>
  <c r="K359" i="102"/>
  <c r="K358" i="102"/>
  <c r="K357" i="102"/>
  <c r="K356" i="102"/>
  <c r="K355" i="102"/>
  <c r="K354" i="102"/>
  <c r="K353" i="102"/>
  <c r="K352" i="102"/>
  <c r="K351" i="102"/>
  <c r="K350" i="102"/>
  <c r="K349" i="102"/>
  <c r="K348" i="102"/>
  <c r="K347" i="102"/>
  <c r="K346" i="102"/>
  <c r="K345" i="102"/>
  <c r="K344" i="102"/>
  <c r="K343" i="102"/>
  <c r="K342" i="102"/>
  <c r="K341" i="102"/>
  <c r="K340" i="102"/>
  <c r="K339" i="102"/>
  <c r="K338" i="102"/>
  <c r="K337" i="102"/>
  <c r="K336" i="102"/>
  <c r="K335" i="102"/>
  <c r="K334" i="102"/>
  <c r="K333" i="102"/>
  <c r="K332" i="102"/>
  <c r="K331" i="102"/>
  <c r="K330" i="102"/>
  <c r="K329" i="102"/>
  <c r="K328" i="102"/>
  <c r="K327" i="102"/>
  <c r="K326" i="102"/>
  <c r="K325" i="102"/>
  <c r="K324" i="102"/>
  <c r="K323" i="102"/>
  <c r="K322" i="102"/>
  <c r="K321" i="102"/>
  <c r="K320" i="102"/>
  <c r="K319" i="102"/>
  <c r="K318" i="102"/>
  <c r="K317" i="102"/>
  <c r="K316" i="102"/>
  <c r="K315" i="102"/>
  <c r="K314" i="102"/>
  <c r="K313" i="102"/>
  <c r="K312" i="102"/>
  <c r="K311" i="102"/>
  <c r="K310" i="102"/>
  <c r="K309" i="102"/>
  <c r="K308" i="102"/>
  <c r="K307" i="102"/>
  <c r="K306" i="102"/>
  <c r="K305" i="102"/>
  <c r="K304" i="102"/>
  <c r="K303" i="102"/>
  <c r="K302" i="102"/>
  <c r="K301" i="102"/>
  <c r="K300" i="102"/>
  <c r="K299" i="102"/>
  <c r="K298" i="102"/>
  <c r="K297" i="102"/>
  <c r="K296" i="102"/>
  <c r="K295" i="102"/>
  <c r="K294" i="102"/>
  <c r="K293" i="102"/>
  <c r="K292" i="102"/>
  <c r="K291" i="102"/>
  <c r="K290" i="102"/>
  <c r="K289" i="102"/>
  <c r="K288" i="102"/>
  <c r="K287" i="102"/>
  <c r="K286" i="102"/>
  <c r="K285" i="102"/>
  <c r="K284" i="102"/>
  <c r="K283" i="102"/>
  <c r="K282" i="102"/>
  <c r="K281" i="102"/>
  <c r="K280" i="102"/>
  <c r="K279" i="102"/>
  <c r="K278" i="102"/>
  <c r="K277" i="102"/>
  <c r="K276" i="102"/>
  <c r="K275" i="102"/>
  <c r="K274" i="102"/>
  <c r="K273" i="102"/>
  <c r="K272" i="102"/>
  <c r="K271" i="102"/>
  <c r="K270" i="102"/>
  <c r="K269" i="102"/>
  <c r="K268" i="102"/>
  <c r="K267" i="102"/>
  <c r="K266" i="102"/>
  <c r="K265" i="102"/>
  <c r="K264" i="102"/>
  <c r="K263" i="102"/>
  <c r="K262" i="102"/>
  <c r="K261" i="102"/>
  <c r="K260" i="102"/>
  <c r="K259" i="102"/>
  <c r="K258" i="102"/>
  <c r="K257" i="102"/>
  <c r="K256" i="102"/>
  <c r="K255" i="102"/>
  <c r="K254" i="102"/>
  <c r="K253" i="102"/>
  <c r="K252" i="102"/>
  <c r="K251" i="102"/>
  <c r="K250" i="102"/>
  <c r="K249" i="102"/>
  <c r="K248" i="102"/>
  <c r="K247" i="102"/>
  <c r="K246" i="102"/>
  <c r="K245" i="102"/>
  <c r="K244" i="102"/>
  <c r="K243" i="102"/>
  <c r="K242" i="102"/>
  <c r="K241" i="102"/>
  <c r="K240" i="102"/>
  <c r="K239" i="102"/>
  <c r="K238" i="102"/>
  <c r="K237" i="102"/>
  <c r="K236" i="102"/>
  <c r="K235" i="102"/>
  <c r="K234" i="102"/>
  <c r="K233" i="102"/>
  <c r="K232" i="102"/>
  <c r="K231" i="102"/>
  <c r="K230" i="102"/>
  <c r="K229" i="102"/>
  <c r="K228" i="102"/>
  <c r="K227" i="102"/>
  <c r="K226" i="102"/>
  <c r="K225" i="102"/>
  <c r="K224" i="102"/>
  <c r="K223" i="102"/>
  <c r="K222" i="102"/>
  <c r="K221" i="102"/>
  <c r="K220" i="102"/>
  <c r="K219" i="102"/>
  <c r="K218" i="102"/>
  <c r="K217" i="102"/>
  <c r="K216" i="102"/>
  <c r="K215" i="102"/>
  <c r="K214" i="102"/>
  <c r="K213" i="102"/>
  <c r="K212" i="102"/>
  <c r="K211" i="102"/>
  <c r="K210" i="102"/>
  <c r="K209" i="102"/>
  <c r="K208" i="102"/>
  <c r="K207" i="102"/>
  <c r="K206" i="102"/>
  <c r="K205" i="102"/>
  <c r="K204" i="102"/>
  <c r="K203" i="102"/>
  <c r="K202" i="102"/>
  <c r="K201" i="102"/>
  <c r="K200" i="102"/>
  <c r="K199" i="102"/>
  <c r="K198" i="102"/>
  <c r="K197" i="102"/>
  <c r="K196" i="102"/>
  <c r="K195" i="102"/>
  <c r="K194" i="102"/>
  <c r="K193" i="102"/>
  <c r="K192" i="102"/>
  <c r="K191" i="102"/>
  <c r="K190" i="102"/>
  <c r="K189" i="102"/>
  <c r="K188" i="102"/>
  <c r="K187" i="102"/>
  <c r="K186" i="102"/>
  <c r="K185" i="102"/>
  <c r="K184" i="102"/>
  <c r="K183" i="102"/>
  <c r="K182" i="102"/>
  <c r="K181" i="102"/>
  <c r="K180" i="102"/>
  <c r="K179" i="102"/>
  <c r="K178" i="102"/>
  <c r="K177" i="102"/>
  <c r="K176" i="102"/>
  <c r="K175" i="102"/>
  <c r="K174" i="102"/>
  <c r="K173" i="102"/>
  <c r="K172" i="102"/>
  <c r="K171" i="102"/>
  <c r="K170" i="102"/>
  <c r="K169" i="102"/>
  <c r="K168" i="102"/>
  <c r="K167" i="102"/>
  <c r="K166" i="102"/>
  <c r="K165" i="102"/>
  <c r="K164" i="102"/>
  <c r="K163" i="102"/>
  <c r="K162" i="102"/>
  <c r="K161" i="102"/>
  <c r="K160" i="102"/>
  <c r="K159" i="102"/>
  <c r="K158" i="102"/>
  <c r="K157" i="102"/>
  <c r="K156" i="102"/>
  <c r="K155" i="102"/>
  <c r="K154" i="102"/>
  <c r="K153" i="102"/>
  <c r="K152" i="102"/>
  <c r="K151" i="102"/>
  <c r="K150" i="102"/>
  <c r="K149" i="102"/>
  <c r="K148" i="102"/>
  <c r="K147" i="102"/>
  <c r="K146" i="102"/>
  <c r="K145" i="102"/>
  <c r="K144" i="102"/>
  <c r="K143" i="102"/>
  <c r="K142" i="102"/>
  <c r="K141" i="102"/>
  <c r="K140" i="102"/>
  <c r="K139" i="102"/>
  <c r="K138" i="102"/>
  <c r="K137" i="102"/>
  <c r="K136" i="102"/>
  <c r="K135" i="102"/>
  <c r="K134" i="102"/>
  <c r="K133" i="102"/>
  <c r="K132" i="102"/>
  <c r="K131" i="102"/>
  <c r="K130" i="102"/>
  <c r="K129" i="102"/>
  <c r="K128" i="102"/>
  <c r="K127" i="102"/>
  <c r="K126" i="102"/>
  <c r="K125" i="102"/>
  <c r="K124" i="102"/>
  <c r="K123" i="102"/>
  <c r="K122" i="102"/>
  <c r="K121" i="102"/>
  <c r="K120" i="102"/>
  <c r="K119" i="102"/>
  <c r="K118" i="102"/>
  <c r="K117" i="102"/>
  <c r="K116" i="102"/>
  <c r="K115" i="102"/>
  <c r="K114" i="102"/>
  <c r="K113" i="102"/>
  <c r="K112" i="102"/>
  <c r="K111" i="102"/>
  <c r="K110" i="102"/>
  <c r="K109" i="102"/>
  <c r="K108" i="102"/>
  <c r="K107" i="102"/>
  <c r="K106" i="102"/>
  <c r="K105" i="102"/>
  <c r="K104" i="102"/>
  <c r="K103" i="102"/>
  <c r="K102" i="102"/>
  <c r="K101" i="102"/>
  <c r="K100" i="102"/>
  <c r="K99" i="102"/>
  <c r="K98" i="102"/>
  <c r="K97" i="102"/>
  <c r="K96" i="102"/>
  <c r="K95" i="102"/>
  <c r="K94" i="102"/>
  <c r="K93" i="102"/>
  <c r="K92" i="102"/>
  <c r="K91" i="102"/>
  <c r="K90" i="102"/>
  <c r="K89" i="102"/>
  <c r="K88" i="102"/>
  <c r="K87" i="102"/>
  <c r="K86" i="102"/>
  <c r="K85" i="102"/>
  <c r="K84" i="102"/>
  <c r="K83" i="102"/>
  <c r="K82" i="102"/>
  <c r="K81" i="102"/>
  <c r="K80" i="102"/>
  <c r="K79" i="102"/>
  <c r="K78" i="102"/>
  <c r="K77" i="102"/>
  <c r="K76" i="102"/>
  <c r="K75" i="102"/>
  <c r="K74" i="102"/>
  <c r="K73" i="102"/>
  <c r="K72" i="102"/>
  <c r="K71" i="102"/>
  <c r="K70" i="102"/>
  <c r="K69" i="102"/>
  <c r="K68" i="102"/>
  <c r="K67" i="102"/>
  <c r="K66" i="102"/>
  <c r="K65" i="102"/>
  <c r="K64" i="102"/>
  <c r="K63" i="102"/>
  <c r="K62" i="102"/>
  <c r="K61" i="102"/>
  <c r="K60" i="102"/>
  <c r="K59" i="102"/>
  <c r="K58" i="102"/>
  <c r="K57" i="102"/>
  <c r="K56" i="102"/>
  <c r="K55" i="102"/>
  <c r="K54" i="102"/>
  <c r="K53" i="102"/>
  <c r="K52" i="102"/>
  <c r="K51" i="102"/>
  <c r="K50" i="102"/>
  <c r="K49" i="102"/>
  <c r="K48" i="102"/>
  <c r="K47" i="102"/>
  <c r="K46" i="102"/>
  <c r="K45" i="102"/>
  <c r="K44" i="102"/>
  <c r="K43" i="102"/>
  <c r="K42" i="102"/>
  <c r="K41" i="102"/>
  <c r="K40" i="102"/>
  <c r="K39" i="102"/>
  <c r="K38" i="102"/>
  <c r="K37" i="102"/>
  <c r="K36" i="102"/>
  <c r="K35" i="102"/>
  <c r="K34" i="102"/>
  <c r="K33" i="102"/>
  <c r="K32" i="102"/>
  <c r="K31" i="102"/>
  <c r="K30" i="102"/>
  <c r="K29" i="102"/>
  <c r="K28" i="102"/>
  <c r="K27" i="102"/>
  <c r="K26" i="102"/>
  <c r="K25" i="102"/>
  <c r="K24" i="102"/>
  <c r="K23" i="102"/>
  <c r="K22" i="102"/>
  <c r="K21" i="102"/>
  <c r="K20" i="102"/>
  <c r="K19" i="102"/>
  <c r="K18" i="102"/>
  <c r="K17" i="102"/>
  <c r="K16" i="102"/>
  <c r="K15" i="102"/>
  <c r="K14" i="102"/>
  <c r="K13" i="102"/>
  <c r="K12" i="102"/>
  <c r="K11" i="102"/>
  <c r="K10" i="102"/>
  <c r="K9" i="102"/>
  <c r="K8" i="102"/>
  <c r="N7" i="102"/>
  <c r="K5" i="102"/>
  <c r="N6" i="102"/>
  <c r="K6" i="102"/>
  <c r="K7" i="102"/>
  <c r="K1000" i="101"/>
  <c r="K999" i="101"/>
  <c r="K998" i="101"/>
  <c r="K997" i="101"/>
  <c r="K996" i="101"/>
  <c r="K995" i="101"/>
  <c r="K994" i="101"/>
  <c r="K993" i="101"/>
  <c r="K992" i="101"/>
  <c r="K991" i="101"/>
  <c r="K990" i="101"/>
  <c r="K989" i="101"/>
  <c r="K988" i="101"/>
  <c r="K987" i="101"/>
  <c r="K986" i="101"/>
  <c r="K985" i="101"/>
  <c r="K984" i="101"/>
  <c r="K983" i="101"/>
  <c r="K982" i="101"/>
  <c r="K981" i="101"/>
  <c r="K980" i="101"/>
  <c r="K979" i="101"/>
  <c r="K978" i="101"/>
  <c r="K977" i="101"/>
  <c r="K976" i="101"/>
  <c r="K975" i="101"/>
  <c r="K974" i="101"/>
  <c r="K973" i="101"/>
  <c r="K972" i="101"/>
  <c r="K971" i="101"/>
  <c r="K970" i="101"/>
  <c r="K969" i="101"/>
  <c r="K968" i="101"/>
  <c r="K967" i="101"/>
  <c r="K966" i="101"/>
  <c r="K965" i="101"/>
  <c r="K964" i="101"/>
  <c r="K963" i="101"/>
  <c r="K962" i="101"/>
  <c r="K961" i="101"/>
  <c r="K960" i="101"/>
  <c r="K959" i="101"/>
  <c r="K958" i="101"/>
  <c r="K957" i="101"/>
  <c r="K956" i="101"/>
  <c r="K955" i="101"/>
  <c r="K954" i="101"/>
  <c r="K953" i="101"/>
  <c r="K952" i="101"/>
  <c r="K951" i="101"/>
  <c r="K950" i="101"/>
  <c r="K949" i="101"/>
  <c r="K948" i="101"/>
  <c r="K947" i="101"/>
  <c r="K946" i="101"/>
  <c r="K945" i="101"/>
  <c r="K944" i="101"/>
  <c r="K943" i="101"/>
  <c r="K942" i="101"/>
  <c r="K941" i="101"/>
  <c r="K940" i="101"/>
  <c r="K939" i="101"/>
  <c r="K938" i="101"/>
  <c r="K937" i="101"/>
  <c r="K936" i="101"/>
  <c r="K935" i="101"/>
  <c r="K934" i="101"/>
  <c r="K933" i="101"/>
  <c r="K932" i="101"/>
  <c r="K931" i="101"/>
  <c r="K930" i="101"/>
  <c r="K929" i="101"/>
  <c r="K928" i="101"/>
  <c r="K927" i="101"/>
  <c r="K926" i="101"/>
  <c r="K925" i="101"/>
  <c r="K924" i="101"/>
  <c r="K923" i="101"/>
  <c r="K922" i="101"/>
  <c r="K921" i="101"/>
  <c r="K920" i="101"/>
  <c r="K919" i="101"/>
  <c r="K918" i="101"/>
  <c r="K917" i="101"/>
  <c r="K916" i="101"/>
  <c r="K915" i="101"/>
  <c r="K914" i="101"/>
  <c r="K913" i="101"/>
  <c r="K912" i="101"/>
  <c r="K911" i="101"/>
  <c r="K910" i="101"/>
  <c r="K909" i="101"/>
  <c r="K908" i="101"/>
  <c r="K907" i="101"/>
  <c r="K906" i="101"/>
  <c r="K905" i="101"/>
  <c r="K904" i="101"/>
  <c r="K903" i="101"/>
  <c r="K902" i="101"/>
  <c r="K901" i="101"/>
  <c r="K900" i="101"/>
  <c r="K899" i="101"/>
  <c r="K898" i="101"/>
  <c r="K897" i="101"/>
  <c r="K896" i="101"/>
  <c r="K895" i="101"/>
  <c r="K894" i="101"/>
  <c r="K893" i="101"/>
  <c r="K892" i="101"/>
  <c r="K891" i="101"/>
  <c r="K890" i="101"/>
  <c r="K889" i="101"/>
  <c r="K888" i="101"/>
  <c r="K887" i="101"/>
  <c r="K886" i="101"/>
  <c r="K885" i="101"/>
  <c r="K884" i="101"/>
  <c r="K883" i="101"/>
  <c r="K882" i="101"/>
  <c r="K881" i="101"/>
  <c r="K880" i="101"/>
  <c r="K879" i="101"/>
  <c r="K878" i="101"/>
  <c r="K877" i="101"/>
  <c r="K876" i="101"/>
  <c r="K875" i="101"/>
  <c r="K874" i="101"/>
  <c r="K873" i="101"/>
  <c r="K872" i="101"/>
  <c r="K871" i="101"/>
  <c r="K870" i="101"/>
  <c r="K869" i="101"/>
  <c r="K868" i="101"/>
  <c r="K867" i="101"/>
  <c r="K866" i="101"/>
  <c r="K865" i="101"/>
  <c r="K864" i="101"/>
  <c r="K863" i="101"/>
  <c r="K862" i="101"/>
  <c r="K861" i="101"/>
  <c r="K860" i="101"/>
  <c r="K859" i="101"/>
  <c r="K858" i="101"/>
  <c r="K857" i="101"/>
  <c r="K856" i="101"/>
  <c r="K855" i="101"/>
  <c r="K854" i="101"/>
  <c r="K853" i="101"/>
  <c r="K852" i="101"/>
  <c r="K851" i="101"/>
  <c r="K850" i="101"/>
  <c r="K849" i="101"/>
  <c r="K848" i="101"/>
  <c r="K847" i="101"/>
  <c r="K846" i="101"/>
  <c r="K845" i="101"/>
  <c r="K844" i="101"/>
  <c r="K843" i="101"/>
  <c r="K842" i="101"/>
  <c r="K841" i="101"/>
  <c r="K840" i="101"/>
  <c r="K839" i="101"/>
  <c r="K838" i="101"/>
  <c r="K837" i="101"/>
  <c r="K836" i="101"/>
  <c r="K835" i="101"/>
  <c r="K834" i="101"/>
  <c r="K833" i="101"/>
  <c r="K832" i="101"/>
  <c r="K831" i="101"/>
  <c r="K830" i="101"/>
  <c r="K829" i="101"/>
  <c r="K828" i="101"/>
  <c r="K827" i="101"/>
  <c r="K826" i="101"/>
  <c r="K825" i="101"/>
  <c r="K824" i="101"/>
  <c r="K823" i="101"/>
  <c r="K822" i="101"/>
  <c r="K821" i="101"/>
  <c r="K820" i="101"/>
  <c r="K819" i="101"/>
  <c r="K818" i="101"/>
  <c r="K817" i="101"/>
  <c r="K816" i="101"/>
  <c r="K815" i="101"/>
  <c r="K814" i="101"/>
  <c r="K813" i="101"/>
  <c r="K812" i="101"/>
  <c r="K811" i="101"/>
  <c r="K810" i="101"/>
  <c r="K809" i="101"/>
  <c r="K808" i="101"/>
  <c r="K807" i="101"/>
  <c r="K806" i="101"/>
  <c r="K805" i="101"/>
  <c r="K804" i="101"/>
  <c r="K803" i="101"/>
  <c r="K802" i="101"/>
  <c r="K801" i="101"/>
  <c r="K800" i="101"/>
  <c r="K799" i="101"/>
  <c r="K798" i="101"/>
  <c r="K797" i="101"/>
  <c r="K796" i="101"/>
  <c r="K795" i="101"/>
  <c r="K794" i="101"/>
  <c r="K793" i="101"/>
  <c r="K792" i="101"/>
  <c r="K791" i="101"/>
  <c r="K790" i="101"/>
  <c r="K789" i="101"/>
  <c r="K788" i="101"/>
  <c r="K787" i="101"/>
  <c r="K786" i="101"/>
  <c r="K785" i="101"/>
  <c r="K784" i="101"/>
  <c r="K783" i="101"/>
  <c r="K782" i="101"/>
  <c r="K781" i="101"/>
  <c r="K780" i="101"/>
  <c r="K779" i="101"/>
  <c r="K778" i="101"/>
  <c r="K777" i="101"/>
  <c r="K776" i="101"/>
  <c r="K775" i="101"/>
  <c r="K774" i="101"/>
  <c r="K773" i="101"/>
  <c r="K772" i="101"/>
  <c r="K771" i="101"/>
  <c r="K770" i="101"/>
  <c r="K769" i="101"/>
  <c r="K768" i="101"/>
  <c r="K767" i="101"/>
  <c r="K766" i="101"/>
  <c r="K765" i="101"/>
  <c r="K764" i="101"/>
  <c r="K763" i="101"/>
  <c r="K762" i="101"/>
  <c r="K761" i="101"/>
  <c r="K760" i="101"/>
  <c r="K759" i="101"/>
  <c r="K758" i="101"/>
  <c r="K757" i="101"/>
  <c r="K756" i="101"/>
  <c r="K755" i="101"/>
  <c r="K754" i="101"/>
  <c r="K753" i="101"/>
  <c r="K752" i="101"/>
  <c r="K751" i="101"/>
  <c r="K750" i="101"/>
  <c r="K749" i="101"/>
  <c r="K748" i="101"/>
  <c r="K747" i="101"/>
  <c r="K746" i="101"/>
  <c r="K745" i="101"/>
  <c r="K744" i="101"/>
  <c r="K743" i="101"/>
  <c r="K742" i="101"/>
  <c r="K741" i="101"/>
  <c r="K740" i="101"/>
  <c r="K739" i="101"/>
  <c r="K738" i="101"/>
  <c r="K737" i="101"/>
  <c r="K736" i="101"/>
  <c r="K735" i="101"/>
  <c r="K734" i="101"/>
  <c r="K733" i="101"/>
  <c r="K732" i="101"/>
  <c r="K731" i="101"/>
  <c r="K730" i="101"/>
  <c r="K729" i="101"/>
  <c r="K728" i="101"/>
  <c r="K727" i="101"/>
  <c r="K726" i="101"/>
  <c r="K725" i="101"/>
  <c r="K724" i="101"/>
  <c r="K723" i="101"/>
  <c r="K722" i="101"/>
  <c r="K721" i="101"/>
  <c r="K720" i="101"/>
  <c r="K719" i="101"/>
  <c r="K718" i="101"/>
  <c r="K717" i="101"/>
  <c r="K716" i="101"/>
  <c r="K715" i="101"/>
  <c r="K714" i="101"/>
  <c r="K713" i="101"/>
  <c r="K712" i="101"/>
  <c r="K711" i="101"/>
  <c r="K710" i="101"/>
  <c r="K709" i="101"/>
  <c r="K708" i="101"/>
  <c r="K707" i="101"/>
  <c r="K706" i="101"/>
  <c r="K705" i="101"/>
  <c r="K704" i="101"/>
  <c r="K703" i="101"/>
  <c r="K702" i="101"/>
  <c r="K701" i="101"/>
  <c r="K700" i="101"/>
  <c r="K699" i="101"/>
  <c r="K698" i="101"/>
  <c r="K697" i="101"/>
  <c r="K696" i="101"/>
  <c r="K695" i="101"/>
  <c r="K694" i="101"/>
  <c r="K693" i="101"/>
  <c r="K692" i="101"/>
  <c r="K691" i="101"/>
  <c r="K690" i="101"/>
  <c r="K689" i="101"/>
  <c r="K688" i="101"/>
  <c r="K687" i="101"/>
  <c r="K686" i="101"/>
  <c r="K685" i="101"/>
  <c r="K684" i="101"/>
  <c r="K683" i="101"/>
  <c r="K682" i="101"/>
  <c r="K681" i="101"/>
  <c r="K680" i="101"/>
  <c r="K679" i="101"/>
  <c r="K678" i="101"/>
  <c r="K677" i="101"/>
  <c r="K676" i="101"/>
  <c r="K675" i="101"/>
  <c r="K674" i="101"/>
  <c r="K673" i="101"/>
  <c r="K672" i="101"/>
  <c r="K671" i="101"/>
  <c r="K670" i="101"/>
  <c r="K669" i="101"/>
  <c r="K668" i="101"/>
  <c r="K667" i="101"/>
  <c r="K666" i="101"/>
  <c r="K665" i="101"/>
  <c r="K664" i="101"/>
  <c r="K663" i="101"/>
  <c r="K662" i="101"/>
  <c r="K661" i="101"/>
  <c r="K660" i="101"/>
  <c r="K659" i="101"/>
  <c r="K658" i="101"/>
  <c r="K657" i="101"/>
  <c r="K656" i="101"/>
  <c r="K655" i="101"/>
  <c r="K654" i="101"/>
  <c r="K653" i="101"/>
  <c r="K652" i="101"/>
  <c r="K651" i="101"/>
  <c r="K650" i="101"/>
  <c r="K649" i="101"/>
  <c r="K648" i="101"/>
  <c r="K647" i="101"/>
  <c r="K646" i="101"/>
  <c r="K645" i="101"/>
  <c r="K644" i="101"/>
  <c r="K643" i="101"/>
  <c r="K642" i="101"/>
  <c r="K641" i="101"/>
  <c r="K640" i="101"/>
  <c r="K639" i="101"/>
  <c r="K638" i="101"/>
  <c r="K637" i="101"/>
  <c r="K636" i="101"/>
  <c r="K635" i="101"/>
  <c r="K634" i="101"/>
  <c r="K633" i="101"/>
  <c r="K632" i="101"/>
  <c r="K631" i="101"/>
  <c r="K630" i="101"/>
  <c r="K629" i="101"/>
  <c r="K628" i="101"/>
  <c r="K627" i="101"/>
  <c r="K626" i="101"/>
  <c r="K625" i="101"/>
  <c r="K624" i="101"/>
  <c r="K623" i="101"/>
  <c r="K622" i="101"/>
  <c r="K621" i="101"/>
  <c r="K620" i="101"/>
  <c r="K619" i="101"/>
  <c r="K618" i="101"/>
  <c r="K617" i="101"/>
  <c r="K616" i="101"/>
  <c r="K615" i="101"/>
  <c r="K614" i="101"/>
  <c r="K613" i="101"/>
  <c r="K612" i="101"/>
  <c r="K611" i="101"/>
  <c r="K610" i="101"/>
  <c r="K609" i="101"/>
  <c r="K608" i="101"/>
  <c r="K607" i="101"/>
  <c r="K606" i="101"/>
  <c r="K605" i="101"/>
  <c r="K604" i="101"/>
  <c r="K603" i="101"/>
  <c r="K602" i="101"/>
  <c r="K601" i="101"/>
  <c r="K600" i="101"/>
  <c r="K599" i="101"/>
  <c r="K598" i="101"/>
  <c r="K597" i="101"/>
  <c r="K596" i="101"/>
  <c r="K595" i="101"/>
  <c r="K594" i="101"/>
  <c r="K593" i="101"/>
  <c r="K592" i="101"/>
  <c r="K591" i="101"/>
  <c r="K590" i="101"/>
  <c r="K589" i="101"/>
  <c r="K588" i="101"/>
  <c r="K587" i="101"/>
  <c r="K586" i="101"/>
  <c r="K585" i="101"/>
  <c r="K584" i="101"/>
  <c r="K583" i="101"/>
  <c r="K582" i="101"/>
  <c r="K581" i="101"/>
  <c r="K580" i="101"/>
  <c r="K579" i="101"/>
  <c r="K578" i="101"/>
  <c r="K577" i="101"/>
  <c r="K576" i="101"/>
  <c r="K575" i="101"/>
  <c r="K574" i="101"/>
  <c r="K573" i="101"/>
  <c r="K572" i="101"/>
  <c r="K571" i="101"/>
  <c r="K570" i="101"/>
  <c r="K569" i="101"/>
  <c r="K568" i="101"/>
  <c r="K567" i="101"/>
  <c r="K566" i="101"/>
  <c r="K565" i="101"/>
  <c r="K564" i="101"/>
  <c r="K563" i="101"/>
  <c r="K562" i="101"/>
  <c r="K561" i="101"/>
  <c r="K560" i="101"/>
  <c r="K559" i="101"/>
  <c r="K558" i="101"/>
  <c r="K557" i="101"/>
  <c r="K556" i="101"/>
  <c r="K555" i="101"/>
  <c r="K554" i="101"/>
  <c r="K553" i="101"/>
  <c r="K552" i="101"/>
  <c r="K551" i="101"/>
  <c r="K550" i="101"/>
  <c r="K549" i="101"/>
  <c r="K548" i="101"/>
  <c r="K547" i="101"/>
  <c r="K546" i="101"/>
  <c r="K545" i="101"/>
  <c r="K544" i="101"/>
  <c r="K543" i="101"/>
  <c r="K542" i="101"/>
  <c r="K541" i="101"/>
  <c r="K540" i="101"/>
  <c r="K539" i="101"/>
  <c r="K538" i="101"/>
  <c r="K537" i="101"/>
  <c r="K536" i="101"/>
  <c r="K535" i="101"/>
  <c r="K534" i="101"/>
  <c r="K533" i="101"/>
  <c r="K532" i="101"/>
  <c r="K531" i="101"/>
  <c r="K530" i="101"/>
  <c r="K529" i="101"/>
  <c r="K528" i="101"/>
  <c r="K527" i="101"/>
  <c r="K526" i="101"/>
  <c r="K525" i="101"/>
  <c r="K524" i="101"/>
  <c r="K523" i="101"/>
  <c r="K522" i="101"/>
  <c r="K521" i="101"/>
  <c r="K520" i="101"/>
  <c r="K519" i="101"/>
  <c r="K518" i="101"/>
  <c r="K517" i="101"/>
  <c r="K516" i="101"/>
  <c r="K515" i="101"/>
  <c r="K514" i="101"/>
  <c r="K513" i="101"/>
  <c r="K512" i="101"/>
  <c r="K511" i="101"/>
  <c r="K510" i="101"/>
  <c r="K509" i="101"/>
  <c r="K508" i="101"/>
  <c r="K507" i="101"/>
  <c r="K506" i="101"/>
  <c r="K505" i="101"/>
  <c r="K504" i="101"/>
  <c r="K503" i="101"/>
  <c r="K502" i="101"/>
  <c r="K501" i="101"/>
  <c r="K500" i="101"/>
  <c r="K499" i="101"/>
  <c r="K498" i="101"/>
  <c r="K497" i="101"/>
  <c r="K496" i="101"/>
  <c r="K495" i="101"/>
  <c r="K494" i="101"/>
  <c r="K493" i="101"/>
  <c r="K492" i="101"/>
  <c r="K491" i="101"/>
  <c r="K490" i="101"/>
  <c r="K489" i="101"/>
  <c r="K488" i="101"/>
  <c r="K487" i="101"/>
  <c r="K486" i="101"/>
  <c r="K485" i="101"/>
  <c r="K484" i="101"/>
  <c r="K483" i="101"/>
  <c r="K482" i="101"/>
  <c r="K481" i="101"/>
  <c r="K480" i="101"/>
  <c r="K479" i="101"/>
  <c r="K478" i="101"/>
  <c r="K477" i="101"/>
  <c r="K476" i="101"/>
  <c r="K475" i="101"/>
  <c r="K474" i="101"/>
  <c r="K473" i="101"/>
  <c r="K472" i="101"/>
  <c r="K471" i="101"/>
  <c r="K470" i="101"/>
  <c r="K469" i="101"/>
  <c r="K468" i="101"/>
  <c r="K467" i="101"/>
  <c r="K466" i="101"/>
  <c r="K465" i="101"/>
  <c r="K464" i="101"/>
  <c r="K463" i="101"/>
  <c r="K462" i="101"/>
  <c r="K461" i="101"/>
  <c r="K460" i="101"/>
  <c r="K459" i="101"/>
  <c r="K458" i="101"/>
  <c r="K457" i="101"/>
  <c r="K456" i="101"/>
  <c r="K455" i="101"/>
  <c r="K454" i="101"/>
  <c r="K453" i="101"/>
  <c r="K452" i="101"/>
  <c r="K451" i="101"/>
  <c r="K450" i="101"/>
  <c r="K449" i="101"/>
  <c r="K448" i="101"/>
  <c r="K447" i="101"/>
  <c r="K446" i="101"/>
  <c r="K445" i="101"/>
  <c r="K444" i="101"/>
  <c r="K443" i="101"/>
  <c r="K442" i="101"/>
  <c r="K441" i="101"/>
  <c r="K440" i="101"/>
  <c r="K439" i="101"/>
  <c r="K438" i="101"/>
  <c r="K437" i="101"/>
  <c r="K436" i="101"/>
  <c r="K435" i="101"/>
  <c r="K434" i="101"/>
  <c r="K433" i="101"/>
  <c r="K432" i="101"/>
  <c r="K431" i="101"/>
  <c r="K430" i="101"/>
  <c r="K429" i="101"/>
  <c r="K428" i="101"/>
  <c r="K427" i="101"/>
  <c r="K426" i="101"/>
  <c r="K425" i="101"/>
  <c r="K424" i="101"/>
  <c r="K423" i="101"/>
  <c r="K422" i="101"/>
  <c r="K421" i="101"/>
  <c r="K420" i="101"/>
  <c r="K419" i="101"/>
  <c r="K418" i="101"/>
  <c r="K417" i="101"/>
  <c r="K416" i="101"/>
  <c r="K415" i="101"/>
  <c r="K414" i="101"/>
  <c r="K413" i="101"/>
  <c r="K412" i="101"/>
  <c r="K411" i="101"/>
  <c r="K410" i="101"/>
  <c r="K409" i="101"/>
  <c r="K408" i="101"/>
  <c r="K407" i="101"/>
  <c r="K406" i="101"/>
  <c r="K405" i="101"/>
  <c r="K404" i="101"/>
  <c r="K403" i="101"/>
  <c r="K402" i="101"/>
  <c r="K401" i="101"/>
  <c r="K400" i="101"/>
  <c r="K399" i="101"/>
  <c r="K398" i="101"/>
  <c r="K397" i="101"/>
  <c r="K396" i="101"/>
  <c r="K395" i="101"/>
  <c r="K394" i="101"/>
  <c r="K393" i="101"/>
  <c r="K392" i="101"/>
  <c r="K391" i="101"/>
  <c r="K390" i="101"/>
  <c r="K389" i="101"/>
  <c r="K388" i="101"/>
  <c r="K387" i="101"/>
  <c r="K386" i="101"/>
  <c r="K385" i="101"/>
  <c r="K384" i="101"/>
  <c r="K383" i="101"/>
  <c r="K382" i="101"/>
  <c r="K381" i="101"/>
  <c r="K380" i="101"/>
  <c r="K379" i="101"/>
  <c r="K378" i="101"/>
  <c r="K377" i="101"/>
  <c r="K376" i="101"/>
  <c r="K375" i="101"/>
  <c r="K374" i="101"/>
  <c r="K373" i="101"/>
  <c r="K372" i="101"/>
  <c r="K371" i="101"/>
  <c r="K370" i="101"/>
  <c r="K369" i="101"/>
  <c r="K368" i="101"/>
  <c r="K367" i="101"/>
  <c r="K366" i="101"/>
  <c r="K365" i="101"/>
  <c r="K364" i="101"/>
  <c r="K363" i="101"/>
  <c r="K362" i="101"/>
  <c r="K361" i="101"/>
  <c r="K360" i="101"/>
  <c r="K359" i="101"/>
  <c r="K358" i="101"/>
  <c r="K357" i="101"/>
  <c r="K356" i="101"/>
  <c r="K355" i="101"/>
  <c r="K354" i="101"/>
  <c r="K353" i="101"/>
  <c r="K352" i="101"/>
  <c r="K351" i="101"/>
  <c r="K350" i="101"/>
  <c r="K349" i="101"/>
  <c r="K348" i="101"/>
  <c r="K347" i="101"/>
  <c r="K346" i="101"/>
  <c r="K345" i="101"/>
  <c r="K344" i="101"/>
  <c r="K343" i="101"/>
  <c r="K342" i="101"/>
  <c r="K341" i="101"/>
  <c r="K340" i="101"/>
  <c r="K339" i="101"/>
  <c r="K338" i="101"/>
  <c r="K337" i="101"/>
  <c r="K336" i="101"/>
  <c r="K335" i="101"/>
  <c r="K334" i="101"/>
  <c r="K333" i="101"/>
  <c r="K332" i="101"/>
  <c r="K331" i="101"/>
  <c r="K330" i="101"/>
  <c r="K329" i="101"/>
  <c r="K328" i="101"/>
  <c r="K327" i="101"/>
  <c r="K326" i="101"/>
  <c r="K325" i="101"/>
  <c r="K324" i="101"/>
  <c r="K323" i="101"/>
  <c r="K322" i="101"/>
  <c r="K321" i="101"/>
  <c r="K320" i="101"/>
  <c r="K319" i="101"/>
  <c r="K318" i="101"/>
  <c r="K317" i="101"/>
  <c r="K316" i="101"/>
  <c r="K315" i="101"/>
  <c r="K314" i="101"/>
  <c r="K313" i="101"/>
  <c r="K312" i="101"/>
  <c r="K311" i="101"/>
  <c r="K310" i="101"/>
  <c r="K309" i="101"/>
  <c r="K308" i="101"/>
  <c r="K307" i="101"/>
  <c r="K306" i="101"/>
  <c r="K305" i="101"/>
  <c r="K304" i="101"/>
  <c r="K303" i="101"/>
  <c r="K302" i="101"/>
  <c r="K301" i="101"/>
  <c r="K300" i="101"/>
  <c r="K299" i="101"/>
  <c r="K298" i="101"/>
  <c r="K297" i="101"/>
  <c r="K296" i="101"/>
  <c r="K295" i="101"/>
  <c r="K294" i="101"/>
  <c r="K293" i="101"/>
  <c r="K292" i="101"/>
  <c r="K291" i="101"/>
  <c r="K290" i="101"/>
  <c r="K289" i="101"/>
  <c r="K288" i="101"/>
  <c r="K287" i="101"/>
  <c r="K286" i="101"/>
  <c r="K285" i="101"/>
  <c r="K284" i="101"/>
  <c r="K283" i="101"/>
  <c r="K282" i="101"/>
  <c r="K281" i="101"/>
  <c r="K280" i="101"/>
  <c r="K279" i="101"/>
  <c r="K278" i="101"/>
  <c r="K277" i="101"/>
  <c r="K276" i="101"/>
  <c r="K275" i="101"/>
  <c r="K274" i="101"/>
  <c r="K273" i="101"/>
  <c r="K272" i="101"/>
  <c r="K271" i="101"/>
  <c r="K270" i="101"/>
  <c r="K269" i="101"/>
  <c r="K268" i="101"/>
  <c r="K267" i="101"/>
  <c r="K266" i="101"/>
  <c r="K265" i="101"/>
  <c r="K264" i="101"/>
  <c r="K263" i="101"/>
  <c r="K262" i="101"/>
  <c r="K261" i="101"/>
  <c r="K260" i="101"/>
  <c r="K259" i="101"/>
  <c r="K258" i="101"/>
  <c r="K257" i="101"/>
  <c r="K256" i="101"/>
  <c r="K255" i="101"/>
  <c r="K254" i="101"/>
  <c r="K253" i="101"/>
  <c r="K252" i="101"/>
  <c r="K251" i="101"/>
  <c r="K250" i="101"/>
  <c r="K249" i="101"/>
  <c r="K248" i="101"/>
  <c r="K247" i="101"/>
  <c r="K246" i="101"/>
  <c r="K245" i="101"/>
  <c r="K244" i="101"/>
  <c r="K243" i="101"/>
  <c r="K242" i="101"/>
  <c r="K241" i="101"/>
  <c r="K240" i="101"/>
  <c r="K239" i="101"/>
  <c r="K238" i="101"/>
  <c r="K237" i="101"/>
  <c r="K236" i="101"/>
  <c r="K235" i="101"/>
  <c r="K234" i="101"/>
  <c r="K233" i="101"/>
  <c r="K232" i="101"/>
  <c r="K231" i="101"/>
  <c r="K230" i="101"/>
  <c r="K229" i="101"/>
  <c r="K228" i="101"/>
  <c r="K227" i="101"/>
  <c r="K226" i="101"/>
  <c r="K225" i="101"/>
  <c r="K224" i="101"/>
  <c r="K223" i="101"/>
  <c r="K222" i="101"/>
  <c r="K221" i="101"/>
  <c r="K220" i="101"/>
  <c r="K219" i="101"/>
  <c r="K218" i="101"/>
  <c r="K217" i="101"/>
  <c r="K216" i="101"/>
  <c r="K215" i="101"/>
  <c r="K214" i="101"/>
  <c r="K213" i="101"/>
  <c r="K212" i="101"/>
  <c r="K211" i="101"/>
  <c r="K210" i="101"/>
  <c r="K209" i="101"/>
  <c r="K208" i="101"/>
  <c r="K207" i="101"/>
  <c r="K206" i="101"/>
  <c r="K205" i="101"/>
  <c r="K204" i="101"/>
  <c r="K203" i="101"/>
  <c r="K202" i="101"/>
  <c r="K201" i="101"/>
  <c r="K200" i="101"/>
  <c r="K199" i="101"/>
  <c r="K198" i="101"/>
  <c r="K197" i="101"/>
  <c r="K196" i="101"/>
  <c r="K195" i="101"/>
  <c r="K194" i="101"/>
  <c r="K193" i="101"/>
  <c r="K192" i="101"/>
  <c r="K191" i="101"/>
  <c r="K190" i="101"/>
  <c r="K189" i="101"/>
  <c r="K188" i="101"/>
  <c r="K187" i="101"/>
  <c r="K186" i="101"/>
  <c r="K185" i="101"/>
  <c r="K184" i="101"/>
  <c r="K183" i="101"/>
  <c r="K182" i="101"/>
  <c r="K181" i="101"/>
  <c r="K180" i="101"/>
  <c r="K179" i="101"/>
  <c r="K178" i="101"/>
  <c r="K177" i="101"/>
  <c r="K176" i="101"/>
  <c r="K175" i="101"/>
  <c r="K174" i="101"/>
  <c r="K173" i="101"/>
  <c r="K172" i="101"/>
  <c r="K171" i="101"/>
  <c r="K170" i="101"/>
  <c r="K169" i="101"/>
  <c r="K168" i="101"/>
  <c r="K167" i="101"/>
  <c r="K166" i="101"/>
  <c r="K165" i="101"/>
  <c r="K164" i="101"/>
  <c r="K163" i="101"/>
  <c r="K162" i="101"/>
  <c r="K161" i="101"/>
  <c r="K160" i="101"/>
  <c r="K159" i="101"/>
  <c r="K158" i="101"/>
  <c r="K157" i="101"/>
  <c r="K156" i="101"/>
  <c r="K155" i="101"/>
  <c r="K154" i="101"/>
  <c r="K153" i="101"/>
  <c r="K152" i="101"/>
  <c r="K151" i="101"/>
  <c r="K150" i="101"/>
  <c r="K149" i="101"/>
  <c r="K148" i="101"/>
  <c r="K147" i="101"/>
  <c r="K146" i="101"/>
  <c r="K145" i="101"/>
  <c r="K144" i="101"/>
  <c r="K143" i="101"/>
  <c r="K142" i="101"/>
  <c r="K141" i="101"/>
  <c r="K140" i="101"/>
  <c r="K139" i="101"/>
  <c r="K138" i="101"/>
  <c r="K137" i="101"/>
  <c r="K136" i="101"/>
  <c r="K135" i="101"/>
  <c r="K134" i="101"/>
  <c r="K133" i="101"/>
  <c r="K132" i="101"/>
  <c r="K131" i="101"/>
  <c r="K130" i="101"/>
  <c r="K129" i="101"/>
  <c r="K128" i="101"/>
  <c r="K127" i="101"/>
  <c r="K126" i="101"/>
  <c r="K125" i="101"/>
  <c r="K124" i="101"/>
  <c r="K123" i="101"/>
  <c r="K122" i="101"/>
  <c r="K121" i="101"/>
  <c r="K120" i="101"/>
  <c r="K119" i="101"/>
  <c r="K118" i="101"/>
  <c r="K117" i="101"/>
  <c r="K116" i="101"/>
  <c r="K115" i="101"/>
  <c r="K114" i="101"/>
  <c r="K113" i="101"/>
  <c r="K112" i="101"/>
  <c r="K111" i="101"/>
  <c r="K110" i="101"/>
  <c r="K109" i="101"/>
  <c r="K108" i="101"/>
  <c r="K107" i="101"/>
  <c r="K106" i="101"/>
  <c r="K105" i="101"/>
  <c r="K104" i="101"/>
  <c r="K103" i="101"/>
  <c r="K102" i="101"/>
  <c r="K101" i="101"/>
  <c r="K100" i="101"/>
  <c r="K99" i="101"/>
  <c r="K98" i="101"/>
  <c r="K97" i="101"/>
  <c r="K96" i="101"/>
  <c r="K95" i="101"/>
  <c r="K94" i="101"/>
  <c r="K93" i="101"/>
  <c r="K92" i="101"/>
  <c r="K91" i="101"/>
  <c r="K90" i="101"/>
  <c r="K89" i="101"/>
  <c r="K88" i="101"/>
  <c r="K87" i="101"/>
  <c r="K86" i="101"/>
  <c r="K85" i="101"/>
  <c r="K84" i="101"/>
  <c r="K83" i="101"/>
  <c r="K82" i="101"/>
  <c r="K81" i="101"/>
  <c r="K80" i="101"/>
  <c r="K79" i="101"/>
  <c r="K78" i="101"/>
  <c r="K77" i="101"/>
  <c r="K76" i="101"/>
  <c r="K75" i="101"/>
  <c r="K74" i="101"/>
  <c r="K73" i="101"/>
  <c r="K72" i="101"/>
  <c r="K71" i="101"/>
  <c r="K70" i="101"/>
  <c r="K69" i="101"/>
  <c r="K68" i="101"/>
  <c r="K67" i="101"/>
  <c r="K66" i="101"/>
  <c r="K65" i="101"/>
  <c r="K64" i="101"/>
  <c r="K63" i="101"/>
  <c r="K62" i="101"/>
  <c r="K61" i="101"/>
  <c r="K60" i="101"/>
  <c r="K59" i="101"/>
  <c r="K58" i="101"/>
  <c r="K57" i="101"/>
  <c r="K56" i="101"/>
  <c r="K55" i="101"/>
  <c r="K54" i="101"/>
  <c r="K53" i="101"/>
  <c r="K52" i="101"/>
  <c r="K51" i="101"/>
  <c r="K50" i="101"/>
  <c r="K49" i="101"/>
  <c r="K48" i="101"/>
  <c r="K47" i="101"/>
  <c r="K46" i="101"/>
  <c r="K45" i="101"/>
  <c r="K44" i="101"/>
  <c r="K43" i="101"/>
  <c r="K42" i="101"/>
  <c r="K41" i="101"/>
  <c r="K40" i="101"/>
  <c r="K39" i="101"/>
  <c r="K38" i="101"/>
  <c r="K37" i="101"/>
  <c r="K36" i="101"/>
  <c r="K35" i="101"/>
  <c r="K34" i="101"/>
  <c r="K33" i="101"/>
  <c r="K32" i="101"/>
  <c r="K31" i="101"/>
  <c r="K30" i="101"/>
  <c r="K29" i="101"/>
  <c r="K28" i="101"/>
  <c r="K27" i="101"/>
  <c r="K26" i="101"/>
  <c r="K25" i="101"/>
  <c r="K24" i="101"/>
  <c r="K23" i="101"/>
  <c r="K22" i="101"/>
  <c r="K21" i="101"/>
  <c r="K20" i="101"/>
  <c r="K19" i="101"/>
  <c r="K18" i="101"/>
  <c r="K17" i="101"/>
  <c r="K16" i="101"/>
  <c r="K15" i="101"/>
  <c r="K14" i="101"/>
  <c r="K13" i="101"/>
  <c r="K12" i="101"/>
  <c r="K11" i="101"/>
  <c r="K10" i="101"/>
  <c r="K9" i="101"/>
  <c r="K8" i="101"/>
  <c r="N7" i="101"/>
  <c r="M44" i="1" s="1"/>
  <c r="K5" i="101"/>
  <c r="N6" i="101"/>
  <c r="G44" i="1" s="1"/>
  <c r="K6" i="101"/>
  <c r="K7" i="101"/>
  <c r="K1000" i="100"/>
  <c r="K999" i="100"/>
  <c r="K998" i="100"/>
  <c r="K997" i="100"/>
  <c r="K996" i="100"/>
  <c r="K995" i="100"/>
  <c r="K994" i="100"/>
  <c r="K993" i="100"/>
  <c r="K992" i="100"/>
  <c r="K991" i="100"/>
  <c r="K990" i="100"/>
  <c r="K989" i="100"/>
  <c r="K988" i="100"/>
  <c r="K987" i="100"/>
  <c r="K986" i="100"/>
  <c r="K985" i="100"/>
  <c r="K984" i="100"/>
  <c r="K983" i="100"/>
  <c r="K982" i="100"/>
  <c r="K981" i="100"/>
  <c r="K980" i="100"/>
  <c r="K979" i="100"/>
  <c r="K978" i="100"/>
  <c r="K977" i="100"/>
  <c r="K976" i="100"/>
  <c r="K975" i="100"/>
  <c r="K974" i="100"/>
  <c r="K973" i="100"/>
  <c r="K972" i="100"/>
  <c r="K971" i="100"/>
  <c r="K970" i="100"/>
  <c r="K969" i="100"/>
  <c r="K968" i="100"/>
  <c r="K967" i="100"/>
  <c r="K966" i="100"/>
  <c r="K965" i="100"/>
  <c r="K964" i="100"/>
  <c r="K963" i="100"/>
  <c r="K962" i="100"/>
  <c r="K961" i="100"/>
  <c r="K960" i="100"/>
  <c r="K959" i="100"/>
  <c r="K958" i="100"/>
  <c r="K957" i="100"/>
  <c r="K956" i="100"/>
  <c r="K955" i="100"/>
  <c r="K954" i="100"/>
  <c r="K953" i="100"/>
  <c r="K952" i="100"/>
  <c r="K951" i="100"/>
  <c r="K950" i="100"/>
  <c r="K949" i="100"/>
  <c r="K948" i="100"/>
  <c r="K947" i="100"/>
  <c r="K946" i="100"/>
  <c r="K945" i="100"/>
  <c r="K944" i="100"/>
  <c r="K943" i="100"/>
  <c r="K942" i="100"/>
  <c r="K941" i="100"/>
  <c r="K940" i="100"/>
  <c r="K939" i="100"/>
  <c r="K938" i="100"/>
  <c r="K937" i="100"/>
  <c r="K936" i="100"/>
  <c r="K935" i="100"/>
  <c r="K934" i="100"/>
  <c r="K933" i="100"/>
  <c r="K932" i="100"/>
  <c r="K931" i="100"/>
  <c r="K930" i="100"/>
  <c r="K929" i="100"/>
  <c r="K928" i="100"/>
  <c r="K927" i="100"/>
  <c r="K926" i="100"/>
  <c r="K925" i="100"/>
  <c r="K924" i="100"/>
  <c r="K923" i="100"/>
  <c r="K922" i="100"/>
  <c r="K921" i="100"/>
  <c r="K920" i="100"/>
  <c r="K919" i="100"/>
  <c r="K918" i="100"/>
  <c r="K917" i="100"/>
  <c r="K916" i="100"/>
  <c r="K915" i="100"/>
  <c r="K914" i="100"/>
  <c r="K913" i="100"/>
  <c r="K912" i="100"/>
  <c r="K911" i="100"/>
  <c r="K910" i="100"/>
  <c r="K909" i="100"/>
  <c r="K908" i="100"/>
  <c r="K907" i="100"/>
  <c r="K906" i="100"/>
  <c r="K905" i="100"/>
  <c r="K904" i="100"/>
  <c r="K903" i="100"/>
  <c r="K902" i="100"/>
  <c r="K901" i="100"/>
  <c r="K900" i="100"/>
  <c r="K899" i="100"/>
  <c r="K898" i="100"/>
  <c r="K897" i="100"/>
  <c r="K896" i="100"/>
  <c r="K895" i="100"/>
  <c r="K894" i="100"/>
  <c r="K893" i="100"/>
  <c r="K892" i="100"/>
  <c r="K891" i="100"/>
  <c r="K890" i="100"/>
  <c r="K889" i="100"/>
  <c r="K888" i="100"/>
  <c r="K887" i="100"/>
  <c r="K886" i="100"/>
  <c r="K885" i="100"/>
  <c r="K884" i="100"/>
  <c r="K883" i="100"/>
  <c r="K882" i="100"/>
  <c r="K881" i="100"/>
  <c r="K880" i="100"/>
  <c r="K879" i="100"/>
  <c r="K878" i="100"/>
  <c r="K877" i="100"/>
  <c r="K876" i="100"/>
  <c r="K875" i="100"/>
  <c r="K874" i="100"/>
  <c r="K873" i="100"/>
  <c r="K872" i="100"/>
  <c r="K871" i="100"/>
  <c r="K870" i="100"/>
  <c r="K869" i="100"/>
  <c r="K868" i="100"/>
  <c r="K867" i="100"/>
  <c r="K866" i="100"/>
  <c r="K865" i="100"/>
  <c r="K864" i="100"/>
  <c r="K863" i="100"/>
  <c r="K862" i="100"/>
  <c r="K861" i="100"/>
  <c r="K860" i="100"/>
  <c r="K859" i="100"/>
  <c r="K858" i="100"/>
  <c r="K857" i="100"/>
  <c r="K856" i="100"/>
  <c r="K855" i="100"/>
  <c r="K854" i="100"/>
  <c r="K853" i="100"/>
  <c r="K852" i="100"/>
  <c r="K851" i="100"/>
  <c r="K850" i="100"/>
  <c r="K849" i="100"/>
  <c r="K848" i="100"/>
  <c r="K847" i="100"/>
  <c r="K846" i="100"/>
  <c r="K845" i="100"/>
  <c r="K844" i="100"/>
  <c r="K843" i="100"/>
  <c r="K842" i="100"/>
  <c r="K841" i="100"/>
  <c r="K840" i="100"/>
  <c r="K839" i="100"/>
  <c r="K838" i="100"/>
  <c r="K837" i="100"/>
  <c r="K836" i="100"/>
  <c r="K835" i="100"/>
  <c r="K834" i="100"/>
  <c r="K833" i="100"/>
  <c r="K832" i="100"/>
  <c r="K831" i="100"/>
  <c r="K830" i="100"/>
  <c r="K829" i="100"/>
  <c r="K828" i="100"/>
  <c r="K827" i="100"/>
  <c r="K826" i="100"/>
  <c r="K825" i="100"/>
  <c r="K824" i="100"/>
  <c r="K823" i="100"/>
  <c r="K822" i="100"/>
  <c r="K821" i="100"/>
  <c r="K820" i="100"/>
  <c r="K819" i="100"/>
  <c r="K818" i="100"/>
  <c r="K817" i="100"/>
  <c r="K816" i="100"/>
  <c r="K815" i="100"/>
  <c r="K814" i="100"/>
  <c r="K813" i="100"/>
  <c r="K812" i="100"/>
  <c r="K811" i="100"/>
  <c r="K810" i="100"/>
  <c r="K809" i="100"/>
  <c r="K808" i="100"/>
  <c r="K807" i="100"/>
  <c r="K806" i="100"/>
  <c r="K805" i="100"/>
  <c r="K804" i="100"/>
  <c r="K803" i="100"/>
  <c r="K802" i="100"/>
  <c r="K801" i="100"/>
  <c r="K800" i="100"/>
  <c r="K799" i="100"/>
  <c r="K798" i="100"/>
  <c r="K797" i="100"/>
  <c r="K796" i="100"/>
  <c r="K795" i="100"/>
  <c r="K794" i="100"/>
  <c r="K793" i="100"/>
  <c r="K792" i="100"/>
  <c r="K791" i="100"/>
  <c r="K790" i="100"/>
  <c r="K789" i="100"/>
  <c r="K788" i="100"/>
  <c r="K787" i="100"/>
  <c r="K786" i="100"/>
  <c r="K785" i="100"/>
  <c r="K784" i="100"/>
  <c r="K783" i="100"/>
  <c r="K782" i="100"/>
  <c r="K781" i="100"/>
  <c r="K780" i="100"/>
  <c r="K779" i="100"/>
  <c r="K778" i="100"/>
  <c r="K777" i="100"/>
  <c r="K776" i="100"/>
  <c r="K775" i="100"/>
  <c r="K774" i="100"/>
  <c r="K773" i="100"/>
  <c r="K772" i="100"/>
  <c r="K771" i="100"/>
  <c r="K770" i="100"/>
  <c r="K769" i="100"/>
  <c r="K768" i="100"/>
  <c r="K767" i="100"/>
  <c r="K766" i="100"/>
  <c r="K765" i="100"/>
  <c r="K764" i="100"/>
  <c r="K763" i="100"/>
  <c r="K762" i="100"/>
  <c r="K761" i="100"/>
  <c r="K760" i="100"/>
  <c r="K759" i="100"/>
  <c r="K758" i="100"/>
  <c r="K757" i="100"/>
  <c r="K756" i="100"/>
  <c r="K755" i="100"/>
  <c r="K754" i="100"/>
  <c r="K753" i="100"/>
  <c r="K752" i="100"/>
  <c r="K751" i="100"/>
  <c r="K750" i="100"/>
  <c r="K749" i="100"/>
  <c r="K748" i="100"/>
  <c r="K747" i="100"/>
  <c r="K746" i="100"/>
  <c r="K745" i="100"/>
  <c r="K744" i="100"/>
  <c r="K743" i="100"/>
  <c r="K742" i="100"/>
  <c r="K741" i="100"/>
  <c r="K740" i="100"/>
  <c r="K739" i="100"/>
  <c r="K738" i="100"/>
  <c r="K737" i="100"/>
  <c r="K736" i="100"/>
  <c r="K735" i="100"/>
  <c r="K734" i="100"/>
  <c r="K733" i="100"/>
  <c r="K732" i="100"/>
  <c r="K731" i="100"/>
  <c r="K730" i="100"/>
  <c r="K729" i="100"/>
  <c r="K728" i="100"/>
  <c r="K727" i="100"/>
  <c r="K726" i="100"/>
  <c r="K725" i="100"/>
  <c r="K724" i="100"/>
  <c r="K723" i="100"/>
  <c r="K722" i="100"/>
  <c r="K721" i="100"/>
  <c r="K720" i="100"/>
  <c r="K719" i="100"/>
  <c r="K718" i="100"/>
  <c r="K717" i="100"/>
  <c r="K716" i="100"/>
  <c r="K715" i="100"/>
  <c r="K714" i="100"/>
  <c r="K713" i="100"/>
  <c r="K712" i="100"/>
  <c r="K711" i="100"/>
  <c r="K710" i="100"/>
  <c r="K709" i="100"/>
  <c r="K708" i="100"/>
  <c r="K707" i="100"/>
  <c r="K706" i="100"/>
  <c r="K705" i="100"/>
  <c r="K704" i="100"/>
  <c r="K703" i="100"/>
  <c r="K702" i="100"/>
  <c r="K701" i="100"/>
  <c r="K700" i="100"/>
  <c r="K699" i="100"/>
  <c r="K698" i="100"/>
  <c r="K697" i="100"/>
  <c r="K696" i="100"/>
  <c r="K695" i="100"/>
  <c r="K694" i="100"/>
  <c r="K693" i="100"/>
  <c r="K692" i="100"/>
  <c r="K691" i="100"/>
  <c r="K690" i="100"/>
  <c r="K689" i="100"/>
  <c r="K688" i="100"/>
  <c r="K687" i="100"/>
  <c r="K686" i="100"/>
  <c r="K685" i="100"/>
  <c r="K684" i="100"/>
  <c r="K683" i="100"/>
  <c r="K682" i="100"/>
  <c r="K681" i="100"/>
  <c r="K680" i="100"/>
  <c r="K679" i="100"/>
  <c r="K678" i="100"/>
  <c r="K677" i="100"/>
  <c r="K676" i="100"/>
  <c r="K675" i="100"/>
  <c r="K674" i="100"/>
  <c r="K673" i="100"/>
  <c r="K672" i="100"/>
  <c r="K671" i="100"/>
  <c r="K670" i="100"/>
  <c r="K669" i="100"/>
  <c r="K668" i="100"/>
  <c r="K667" i="100"/>
  <c r="K666" i="100"/>
  <c r="K665" i="100"/>
  <c r="K664" i="100"/>
  <c r="K663" i="100"/>
  <c r="K662" i="100"/>
  <c r="K661" i="100"/>
  <c r="K660" i="100"/>
  <c r="K659" i="100"/>
  <c r="K658" i="100"/>
  <c r="K657" i="100"/>
  <c r="K656" i="100"/>
  <c r="K655" i="100"/>
  <c r="K654" i="100"/>
  <c r="K653" i="100"/>
  <c r="K652" i="100"/>
  <c r="K651" i="100"/>
  <c r="K650" i="100"/>
  <c r="K649" i="100"/>
  <c r="K648" i="100"/>
  <c r="K647" i="100"/>
  <c r="K646" i="100"/>
  <c r="K645" i="100"/>
  <c r="K644" i="100"/>
  <c r="K643" i="100"/>
  <c r="K642" i="100"/>
  <c r="K641" i="100"/>
  <c r="K640" i="100"/>
  <c r="K639" i="100"/>
  <c r="K638" i="100"/>
  <c r="K637" i="100"/>
  <c r="K636" i="100"/>
  <c r="K635" i="100"/>
  <c r="K634" i="100"/>
  <c r="K633" i="100"/>
  <c r="K632" i="100"/>
  <c r="K631" i="100"/>
  <c r="K630" i="100"/>
  <c r="K629" i="100"/>
  <c r="K628" i="100"/>
  <c r="K627" i="100"/>
  <c r="K626" i="100"/>
  <c r="K625" i="100"/>
  <c r="K624" i="100"/>
  <c r="K623" i="100"/>
  <c r="K622" i="100"/>
  <c r="K621" i="100"/>
  <c r="K620" i="100"/>
  <c r="K619" i="100"/>
  <c r="K618" i="100"/>
  <c r="K617" i="100"/>
  <c r="K616" i="100"/>
  <c r="K615" i="100"/>
  <c r="K614" i="100"/>
  <c r="K613" i="100"/>
  <c r="K612" i="100"/>
  <c r="K611" i="100"/>
  <c r="K610" i="100"/>
  <c r="K609" i="100"/>
  <c r="K608" i="100"/>
  <c r="K607" i="100"/>
  <c r="K606" i="100"/>
  <c r="K605" i="100"/>
  <c r="K604" i="100"/>
  <c r="K603" i="100"/>
  <c r="K602" i="100"/>
  <c r="K601" i="100"/>
  <c r="K600" i="100"/>
  <c r="K599" i="100"/>
  <c r="K598" i="100"/>
  <c r="K597" i="100"/>
  <c r="K596" i="100"/>
  <c r="K595" i="100"/>
  <c r="K594" i="100"/>
  <c r="K593" i="100"/>
  <c r="K592" i="100"/>
  <c r="K591" i="100"/>
  <c r="K590" i="100"/>
  <c r="K589" i="100"/>
  <c r="K588" i="100"/>
  <c r="K587" i="100"/>
  <c r="K586" i="100"/>
  <c r="K585" i="100"/>
  <c r="K584" i="100"/>
  <c r="K583" i="100"/>
  <c r="K582" i="100"/>
  <c r="K581" i="100"/>
  <c r="K580" i="100"/>
  <c r="K579" i="100"/>
  <c r="K578" i="100"/>
  <c r="K577" i="100"/>
  <c r="K576" i="100"/>
  <c r="K575" i="100"/>
  <c r="K574" i="100"/>
  <c r="K573" i="100"/>
  <c r="K572" i="100"/>
  <c r="K571" i="100"/>
  <c r="K570" i="100"/>
  <c r="K569" i="100"/>
  <c r="K568" i="100"/>
  <c r="K567" i="100"/>
  <c r="K566" i="100"/>
  <c r="K565" i="100"/>
  <c r="K564" i="100"/>
  <c r="K563" i="100"/>
  <c r="K562" i="100"/>
  <c r="K561" i="100"/>
  <c r="K560" i="100"/>
  <c r="K559" i="100"/>
  <c r="K558" i="100"/>
  <c r="K557" i="100"/>
  <c r="K556" i="100"/>
  <c r="K555" i="100"/>
  <c r="K554" i="100"/>
  <c r="K553" i="100"/>
  <c r="K552" i="100"/>
  <c r="K551" i="100"/>
  <c r="K550" i="100"/>
  <c r="K549" i="100"/>
  <c r="K548" i="100"/>
  <c r="K547" i="100"/>
  <c r="K546" i="100"/>
  <c r="K545" i="100"/>
  <c r="K544" i="100"/>
  <c r="K543" i="100"/>
  <c r="K542" i="100"/>
  <c r="K541" i="100"/>
  <c r="K540" i="100"/>
  <c r="K539" i="100"/>
  <c r="K538" i="100"/>
  <c r="K537" i="100"/>
  <c r="K536" i="100"/>
  <c r="K535" i="100"/>
  <c r="K534" i="100"/>
  <c r="K533" i="100"/>
  <c r="K532" i="100"/>
  <c r="K531" i="100"/>
  <c r="K530" i="100"/>
  <c r="K529" i="100"/>
  <c r="K528" i="100"/>
  <c r="K527" i="100"/>
  <c r="K526" i="100"/>
  <c r="K525" i="100"/>
  <c r="K524" i="100"/>
  <c r="K523" i="100"/>
  <c r="K522" i="100"/>
  <c r="K521" i="100"/>
  <c r="K520" i="100"/>
  <c r="K519" i="100"/>
  <c r="K518" i="100"/>
  <c r="K517" i="100"/>
  <c r="K516" i="100"/>
  <c r="K515" i="100"/>
  <c r="K514" i="100"/>
  <c r="K513" i="100"/>
  <c r="K512" i="100"/>
  <c r="K511" i="100"/>
  <c r="K510" i="100"/>
  <c r="K509" i="100"/>
  <c r="K508" i="100"/>
  <c r="K507" i="100"/>
  <c r="K506" i="100"/>
  <c r="K505" i="100"/>
  <c r="K504" i="100"/>
  <c r="K503" i="100"/>
  <c r="K502" i="100"/>
  <c r="K501" i="100"/>
  <c r="K500" i="100"/>
  <c r="K499" i="100"/>
  <c r="K498" i="100"/>
  <c r="K497" i="100"/>
  <c r="K496" i="100"/>
  <c r="K495" i="100"/>
  <c r="K494" i="100"/>
  <c r="K493" i="100"/>
  <c r="K492" i="100"/>
  <c r="K491" i="100"/>
  <c r="K490" i="100"/>
  <c r="K489" i="100"/>
  <c r="K488" i="100"/>
  <c r="K487" i="100"/>
  <c r="K486" i="100"/>
  <c r="K485" i="100"/>
  <c r="K484" i="100"/>
  <c r="K483" i="100"/>
  <c r="K482" i="100"/>
  <c r="K481" i="100"/>
  <c r="K480" i="100"/>
  <c r="K479" i="100"/>
  <c r="K478" i="100"/>
  <c r="K477" i="100"/>
  <c r="K476" i="100"/>
  <c r="K475" i="100"/>
  <c r="K474" i="100"/>
  <c r="K473" i="100"/>
  <c r="K472" i="100"/>
  <c r="K471" i="100"/>
  <c r="K470" i="100"/>
  <c r="K469" i="100"/>
  <c r="K468" i="100"/>
  <c r="K467" i="100"/>
  <c r="K466" i="100"/>
  <c r="K465" i="100"/>
  <c r="K464" i="100"/>
  <c r="K463" i="100"/>
  <c r="K462" i="100"/>
  <c r="K461" i="100"/>
  <c r="K460" i="100"/>
  <c r="K459" i="100"/>
  <c r="K458" i="100"/>
  <c r="K457" i="100"/>
  <c r="K456" i="100"/>
  <c r="K455" i="100"/>
  <c r="K454" i="100"/>
  <c r="K453" i="100"/>
  <c r="K452" i="100"/>
  <c r="K451" i="100"/>
  <c r="K450" i="100"/>
  <c r="K449" i="100"/>
  <c r="K448" i="100"/>
  <c r="K447" i="100"/>
  <c r="K446" i="100"/>
  <c r="K445" i="100"/>
  <c r="K444" i="100"/>
  <c r="K443" i="100"/>
  <c r="K442" i="100"/>
  <c r="K441" i="100"/>
  <c r="K440" i="100"/>
  <c r="K439" i="100"/>
  <c r="K438" i="100"/>
  <c r="K437" i="100"/>
  <c r="K436" i="100"/>
  <c r="K435" i="100"/>
  <c r="K434" i="100"/>
  <c r="K433" i="100"/>
  <c r="K432" i="100"/>
  <c r="K431" i="100"/>
  <c r="K430" i="100"/>
  <c r="K429" i="100"/>
  <c r="K428" i="100"/>
  <c r="K427" i="100"/>
  <c r="K426" i="100"/>
  <c r="K425" i="100"/>
  <c r="K424" i="100"/>
  <c r="K423" i="100"/>
  <c r="K422" i="100"/>
  <c r="K421" i="100"/>
  <c r="K420" i="100"/>
  <c r="K419" i="100"/>
  <c r="K418" i="100"/>
  <c r="K417" i="100"/>
  <c r="K416" i="100"/>
  <c r="K415" i="100"/>
  <c r="K414" i="100"/>
  <c r="K413" i="100"/>
  <c r="K412" i="100"/>
  <c r="K411" i="100"/>
  <c r="K410" i="100"/>
  <c r="K409" i="100"/>
  <c r="K408" i="100"/>
  <c r="K407" i="100"/>
  <c r="K406" i="100"/>
  <c r="K405" i="100"/>
  <c r="K404" i="100"/>
  <c r="K403" i="100"/>
  <c r="K402" i="100"/>
  <c r="K401" i="100"/>
  <c r="K400" i="100"/>
  <c r="K399" i="100"/>
  <c r="K398" i="100"/>
  <c r="K397" i="100"/>
  <c r="K396" i="100"/>
  <c r="K395" i="100"/>
  <c r="K394" i="100"/>
  <c r="K393" i="100"/>
  <c r="K392" i="100"/>
  <c r="K391" i="100"/>
  <c r="K390" i="100"/>
  <c r="K389" i="100"/>
  <c r="K388" i="100"/>
  <c r="K387" i="100"/>
  <c r="K386" i="100"/>
  <c r="K385" i="100"/>
  <c r="K384" i="100"/>
  <c r="K383" i="100"/>
  <c r="K382" i="100"/>
  <c r="K381" i="100"/>
  <c r="K380" i="100"/>
  <c r="K379" i="100"/>
  <c r="K378" i="100"/>
  <c r="K377" i="100"/>
  <c r="K376" i="100"/>
  <c r="K375" i="100"/>
  <c r="K374" i="100"/>
  <c r="K373" i="100"/>
  <c r="K372" i="100"/>
  <c r="K371" i="100"/>
  <c r="K370" i="100"/>
  <c r="K369" i="100"/>
  <c r="K368" i="100"/>
  <c r="K367" i="100"/>
  <c r="K366" i="100"/>
  <c r="K365" i="100"/>
  <c r="K364" i="100"/>
  <c r="K363" i="100"/>
  <c r="K362" i="100"/>
  <c r="K361" i="100"/>
  <c r="K360" i="100"/>
  <c r="K359" i="100"/>
  <c r="K358" i="100"/>
  <c r="K357" i="100"/>
  <c r="K356" i="100"/>
  <c r="K355" i="100"/>
  <c r="K354" i="100"/>
  <c r="K353" i="100"/>
  <c r="K352" i="100"/>
  <c r="K351" i="100"/>
  <c r="K350" i="100"/>
  <c r="K349" i="100"/>
  <c r="K348" i="100"/>
  <c r="K347" i="100"/>
  <c r="K346" i="100"/>
  <c r="K345" i="100"/>
  <c r="K344" i="100"/>
  <c r="K343" i="100"/>
  <c r="K342" i="100"/>
  <c r="K341" i="100"/>
  <c r="K340" i="100"/>
  <c r="K339" i="100"/>
  <c r="K338" i="100"/>
  <c r="K337" i="100"/>
  <c r="K336" i="100"/>
  <c r="K335" i="100"/>
  <c r="K334" i="100"/>
  <c r="K333" i="100"/>
  <c r="K332" i="100"/>
  <c r="K331" i="100"/>
  <c r="K330" i="100"/>
  <c r="K329" i="100"/>
  <c r="K328" i="100"/>
  <c r="K327" i="100"/>
  <c r="K326" i="100"/>
  <c r="K325" i="100"/>
  <c r="K324" i="100"/>
  <c r="K323" i="100"/>
  <c r="K322" i="100"/>
  <c r="K321" i="100"/>
  <c r="K320" i="100"/>
  <c r="K319" i="100"/>
  <c r="K318" i="100"/>
  <c r="K317" i="100"/>
  <c r="K316" i="100"/>
  <c r="K315" i="100"/>
  <c r="K314" i="100"/>
  <c r="K313" i="100"/>
  <c r="K312" i="100"/>
  <c r="K311" i="100"/>
  <c r="K310" i="100"/>
  <c r="K309" i="100"/>
  <c r="K308" i="100"/>
  <c r="K307" i="100"/>
  <c r="K306" i="100"/>
  <c r="K305" i="100"/>
  <c r="K304" i="100"/>
  <c r="K303" i="100"/>
  <c r="K302" i="100"/>
  <c r="K301" i="100"/>
  <c r="K300" i="100"/>
  <c r="K299" i="100"/>
  <c r="K298" i="100"/>
  <c r="K297" i="100"/>
  <c r="K296" i="100"/>
  <c r="K295" i="100"/>
  <c r="K294" i="100"/>
  <c r="K293" i="100"/>
  <c r="K292" i="100"/>
  <c r="K291" i="100"/>
  <c r="K290" i="100"/>
  <c r="K289" i="100"/>
  <c r="K288" i="100"/>
  <c r="K287" i="100"/>
  <c r="K286" i="100"/>
  <c r="K285" i="100"/>
  <c r="K284" i="100"/>
  <c r="K283" i="100"/>
  <c r="K282" i="100"/>
  <c r="K281" i="100"/>
  <c r="K280" i="100"/>
  <c r="K279" i="100"/>
  <c r="K278" i="100"/>
  <c r="K277" i="100"/>
  <c r="K276" i="100"/>
  <c r="K275" i="100"/>
  <c r="K274" i="100"/>
  <c r="K273" i="100"/>
  <c r="K272" i="100"/>
  <c r="K271" i="100"/>
  <c r="K270" i="100"/>
  <c r="K269" i="100"/>
  <c r="K268" i="100"/>
  <c r="K267" i="100"/>
  <c r="K266" i="100"/>
  <c r="K265" i="100"/>
  <c r="K264" i="100"/>
  <c r="K263" i="100"/>
  <c r="K262" i="100"/>
  <c r="K261" i="100"/>
  <c r="K260" i="100"/>
  <c r="K259" i="100"/>
  <c r="K258" i="100"/>
  <c r="K257" i="100"/>
  <c r="K256" i="100"/>
  <c r="K255" i="100"/>
  <c r="K254" i="100"/>
  <c r="K253" i="100"/>
  <c r="K252" i="100"/>
  <c r="K251" i="100"/>
  <c r="K250" i="100"/>
  <c r="K249" i="100"/>
  <c r="K248" i="100"/>
  <c r="K247" i="100"/>
  <c r="K246" i="100"/>
  <c r="K245" i="100"/>
  <c r="K244" i="100"/>
  <c r="K243" i="100"/>
  <c r="K242" i="100"/>
  <c r="K241" i="100"/>
  <c r="K240" i="100"/>
  <c r="K239" i="100"/>
  <c r="K238" i="100"/>
  <c r="K237" i="100"/>
  <c r="K236" i="100"/>
  <c r="K235" i="100"/>
  <c r="K234" i="100"/>
  <c r="K233" i="100"/>
  <c r="K232" i="100"/>
  <c r="K231" i="100"/>
  <c r="K230" i="100"/>
  <c r="K229" i="100"/>
  <c r="K228" i="100"/>
  <c r="K227" i="100"/>
  <c r="K226" i="100"/>
  <c r="K225" i="100"/>
  <c r="K224" i="100"/>
  <c r="K223" i="100"/>
  <c r="K222" i="100"/>
  <c r="K221" i="100"/>
  <c r="K220" i="100"/>
  <c r="K219" i="100"/>
  <c r="K218" i="100"/>
  <c r="K217" i="100"/>
  <c r="K216" i="100"/>
  <c r="K215" i="100"/>
  <c r="K214" i="100"/>
  <c r="K213" i="100"/>
  <c r="K212" i="100"/>
  <c r="K211" i="100"/>
  <c r="K210" i="100"/>
  <c r="K209" i="100"/>
  <c r="K208" i="100"/>
  <c r="K207" i="100"/>
  <c r="K206" i="100"/>
  <c r="K205" i="100"/>
  <c r="K204" i="100"/>
  <c r="K203" i="100"/>
  <c r="K202" i="100"/>
  <c r="K201" i="100"/>
  <c r="K200" i="100"/>
  <c r="K199" i="100"/>
  <c r="K198" i="100"/>
  <c r="K197" i="100"/>
  <c r="K196" i="100"/>
  <c r="K195" i="100"/>
  <c r="K194" i="100"/>
  <c r="K193" i="100"/>
  <c r="K192" i="100"/>
  <c r="K191" i="100"/>
  <c r="K190" i="100"/>
  <c r="K189" i="100"/>
  <c r="K188" i="100"/>
  <c r="K187" i="100"/>
  <c r="K186" i="100"/>
  <c r="K185" i="100"/>
  <c r="K184" i="100"/>
  <c r="K183" i="100"/>
  <c r="K182" i="100"/>
  <c r="K181" i="100"/>
  <c r="K180" i="100"/>
  <c r="K179" i="100"/>
  <c r="K178" i="100"/>
  <c r="K177" i="100"/>
  <c r="K176" i="100"/>
  <c r="K175" i="100"/>
  <c r="K174" i="100"/>
  <c r="K173" i="100"/>
  <c r="K172" i="100"/>
  <c r="K171" i="100"/>
  <c r="K170" i="100"/>
  <c r="K169" i="100"/>
  <c r="K168" i="100"/>
  <c r="K167" i="100"/>
  <c r="K166" i="100"/>
  <c r="K165" i="100"/>
  <c r="K164" i="100"/>
  <c r="K163" i="100"/>
  <c r="K162" i="100"/>
  <c r="K161" i="100"/>
  <c r="K160" i="100"/>
  <c r="K159" i="100"/>
  <c r="K158" i="100"/>
  <c r="K157" i="100"/>
  <c r="K156" i="100"/>
  <c r="K155" i="100"/>
  <c r="K154" i="100"/>
  <c r="K153" i="100"/>
  <c r="K152" i="100"/>
  <c r="K151" i="100"/>
  <c r="K150" i="100"/>
  <c r="K149" i="100"/>
  <c r="K148" i="100"/>
  <c r="K147" i="100"/>
  <c r="K146" i="100"/>
  <c r="K145" i="100"/>
  <c r="K144" i="100"/>
  <c r="K143" i="100"/>
  <c r="K142" i="100"/>
  <c r="K141" i="100"/>
  <c r="K140" i="100"/>
  <c r="K139" i="100"/>
  <c r="K138" i="100"/>
  <c r="K137" i="100"/>
  <c r="K136" i="100"/>
  <c r="K135" i="100"/>
  <c r="K134" i="100"/>
  <c r="K133" i="100"/>
  <c r="K132" i="100"/>
  <c r="K131" i="100"/>
  <c r="K130" i="100"/>
  <c r="K129" i="100"/>
  <c r="K128" i="100"/>
  <c r="K127" i="100"/>
  <c r="K126" i="100"/>
  <c r="K125" i="100"/>
  <c r="K124" i="100"/>
  <c r="K123" i="100"/>
  <c r="K122" i="100"/>
  <c r="K121" i="100"/>
  <c r="K120" i="100"/>
  <c r="K119" i="100"/>
  <c r="K118" i="100"/>
  <c r="K117" i="100"/>
  <c r="K116" i="100"/>
  <c r="K115" i="100"/>
  <c r="K114" i="100"/>
  <c r="K113" i="100"/>
  <c r="K112" i="100"/>
  <c r="K111" i="100"/>
  <c r="K110" i="100"/>
  <c r="K109" i="100"/>
  <c r="K108" i="100"/>
  <c r="K107" i="100"/>
  <c r="K106" i="100"/>
  <c r="K105" i="100"/>
  <c r="K104" i="100"/>
  <c r="K103" i="100"/>
  <c r="K102" i="100"/>
  <c r="K101" i="100"/>
  <c r="K100" i="100"/>
  <c r="K99" i="100"/>
  <c r="K98" i="100"/>
  <c r="K97" i="100"/>
  <c r="K96" i="100"/>
  <c r="K95" i="100"/>
  <c r="K94" i="100"/>
  <c r="K93" i="100"/>
  <c r="K92" i="100"/>
  <c r="K91" i="100"/>
  <c r="K90" i="100"/>
  <c r="K89" i="100"/>
  <c r="K88" i="100"/>
  <c r="K87" i="100"/>
  <c r="K86" i="100"/>
  <c r="K85" i="100"/>
  <c r="K84" i="100"/>
  <c r="K83" i="100"/>
  <c r="K82" i="100"/>
  <c r="K81" i="100"/>
  <c r="K80" i="100"/>
  <c r="K79" i="100"/>
  <c r="K78" i="100"/>
  <c r="K77" i="100"/>
  <c r="K76" i="100"/>
  <c r="K75" i="100"/>
  <c r="K74" i="100"/>
  <c r="K73" i="100"/>
  <c r="K72" i="100"/>
  <c r="K71" i="100"/>
  <c r="K70" i="100"/>
  <c r="K69" i="100"/>
  <c r="K68" i="100"/>
  <c r="K67" i="100"/>
  <c r="K66" i="100"/>
  <c r="K65" i="100"/>
  <c r="K64" i="100"/>
  <c r="K63" i="100"/>
  <c r="K62" i="100"/>
  <c r="K61" i="100"/>
  <c r="K60" i="100"/>
  <c r="K59" i="100"/>
  <c r="K58" i="100"/>
  <c r="K57" i="100"/>
  <c r="K56" i="100"/>
  <c r="K55" i="100"/>
  <c r="K54" i="100"/>
  <c r="K53" i="100"/>
  <c r="K52" i="100"/>
  <c r="K51" i="100"/>
  <c r="K50" i="100"/>
  <c r="K49" i="100"/>
  <c r="K48" i="100"/>
  <c r="K47" i="100"/>
  <c r="K46" i="100"/>
  <c r="K45" i="100"/>
  <c r="K44" i="100"/>
  <c r="K43" i="100"/>
  <c r="K42" i="100"/>
  <c r="K41" i="100"/>
  <c r="K40" i="100"/>
  <c r="K39" i="100"/>
  <c r="K38" i="100"/>
  <c r="K37" i="100"/>
  <c r="K36" i="100"/>
  <c r="K35" i="100"/>
  <c r="K34" i="100"/>
  <c r="K33" i="100"/>
  <c r="K32" i="100"/>
  <c r="K31" i="100"/>
  <c r="K30" i="100"/>
  <c r="K29" i="100"/>
  <c r="K28" i="100"/>
  <c r="K27" i="100"/>
  <c r="K26" i="100"/>
  <c r="K25" i="100"/>
  <c r="K24" i="100"/>
  <c r="K23" i="100"/>
  <c r="K22" i="100"/>
  <c r="K21" i="100"/>
  <c r="K20" i="100"/>
  <c r="K19" i="100"/>
  <c r="K18" i="100"/>
  <c r="K17" i="100"/>
  <c r="K16" i="100"/>
  <c r="K15" i="100"/>
  <c r="K14" i="100"/>
  <c r="K13" i="100"/>
  <c r="K12" i="100"/>
  <c r="K11" i="100"/>
  <c r="K5" i="100"/>
  <c r="K6" i="100"/>
  <c r="K7" i="100"/>
  <c r="N7" i="100"/>
  <c r="M43" i="1" s="1"/>
  <c r="K8" i="100"/>
  <c r="N6" i="100"/>
  <c r="G43" i="1" s="1"/>
  <c r="K9" i="100"/>
  <c r="K10" i="100"/>
  <c r="K1000" i="99"/>
  <c r="K999" i="99"/>
  <c r="K998" i="99"/>
  <c r="K997" i="99"/>
  <c r="K996" i="99"/>
  <c r="K995" i="99"/>
  <c r="K994" i="99"/>
  <c r="K993" i="99"/>
  <c r="K992" i="99"/>
  <c r="K991" i="99"/>
  <c r="K990" i="99"/>
  <c r="K989" i="99"/>
  <c r="K988" i="99"/>
  <c r="K987" i="99"/>
  <c r="K986" i="99"/>
  <c r="K985" i="99"/>
  <c r="K984" i="99"/>
  <c r="K983" i="99"/>
  <c r="K982" i="99"/>
  <c r="K981" i="99"/>
  <c r="K980" i="99"/>
  <c r="K979" i="99"/>
  <c r="K978" i="99"/>
  <c r="K977" i="99"/>
  <c r="K976" i="99"/>
  <c r="K975" i="99"/>
  <c r="K974" i="99"/>
  <c r="K973" i="99"/>
  <c r="K972" i="99"/>
  <c r="K971" i="99"/>
  <c r="K970" i="99"/>
  <c r="K969" i="99"/>
  <c r="K968" i="99"/>
  <c r="K967" i="99"/>
  <c r="K966" i="99"/>
  <c r="K965" i="99"/>
  <c r="K964" i="99"/>
  <c r="K963" i="99"/>
  <c r="K962" i="99"/>
  <c r="K961" i="99"/>
  <c r="K960" i="99"/>
  <c r="K959" i="99"/>
  <c r="K958" i="99"/>
  <c r="K957" i="99"/>
  <c r="K956" i="99"/>
  <c r="K955" i="99"/>
  <c r="K954" i="99"/>
  <c r="K953" i="99"/>
  <c r="K952" i="99"/>
  <c r="K951" i="99"/>
  <c r="K950" i="99"/>
  <c r="K949" i="99"/>
  <c r="K948" i="99"/>
  <c r="K947" i="99"/>
  <c r="K946" i="99"/>
  <c r="K945" i="99"/>
  <c r="K944" i="99"/>
  <c r="K943" i="99"/>
  <c r="K942" i="99"/>
  <c r="K941" i="99"/>
  <c r="K940" i="99"/>
  <c r="K939" i="99"/>
  <c r="K938" i="99"/>
  <c r="K937" i="99"/>
  <c r="K936" i="99"/>
  <c r="K935" i="99"/>
  <c r="K934" i="99"/>
  <c r="K933" i="99"/>
  <c r="K932" i="99"/>
  <c r="K931" i="99"/>
  <c r="K930" i="99"/>
  <c r="K929" i="99"/>
  <c r="K928" i="99"/>
  <c r="K927" i="99"/>
  <c r="K926" i="99"/>
  <c r="K925" i="99"/>
  <c r="K924" i="99"/>
  <c r="K923" i="99"/>
  <c r="K922" i="99"/>
  <c r="K921" i="99"/>
  <c r="K920" i="99"/>
  <c r="K919" i="99"/>
  <c r="K918" i="99"/>
  <c r="K917" i="99"/>
  <c r="K916" i="99"/>
  <c r="K915" i="99"/>
  <c r="K914" i="99"/>
  <c r="K913" i="99"/>
  <c r="K912" i="99"/>
  <c r="K911" i="99"/>
  <c r="K910" i="99"/>
  <c r="K909" i="99"/>
  <c r="K908" i="99"/>
  <c r="K907" i="99"/>
  <c r="K906" i="99"/>
  <c r="K905" i="99"/>
  <c r="K904" i="99"/>
  <c r="K903" i="99"/>
  <c r="K902" i="99"/>
  <c r="K901" i="99"/>
  <c r="K900" i="99"/>
  <c r="K899" i="99"/>
  <c r="K898" i="99"/>
  <c r="K897" i="99"/>
  <c r="K896" i="99"/>
  <c r="K895" i="99"/>
  <c r="K894" i="99"/>
  <c r="K893" i="99"/>
  <c r="K892" i="99"/>
  <c r="K891" i="99"/>
  <c r="K890" i="99"/>
  <c r="K889" i="99"/>
  <c r="K888" i="99"/>
  <c r="K887" i="99"/>
  <c r="K886" i="99"/>
  <c r="K885" i="99"/>
  <c r="K884" i="99"/>
  <c r="K883" i="99"/>
  <c r="K882" i="99"/>
  <c r="K881" i="99"/>
  <c r="K880" i="99"/>
  <c r="K879" i="99"/>
  <c r="K878" i="99"/>
  <c r="K877" i="99"/>
  <c r="K876" i="99"/>
  <c r="K875" i="99"/>
  <c r="K874" i="99"/>
  <c r="K873" i="99"/>
  <c r="K872" i="99"/>
  <c r="K871" i="99"/>
  <c r="K870" i="99"/>
  <c r="K869" i="99"/>
  <c r="K868" i="99"/>
  <c r="K867" i="99"/>
  <c r="K866" i="99"/>
  <c r="K865" i="99"/>
  <c r="K864" i="99"/>
  <c r="K863" i="99"/>
  <c r="K862" i="99"/>
  <c r="K861" i="99"/>
  <c r="K860" i="99"/>
  <c r="K859" i="99"/>
  <c r="K858" i="99"/>
  <c r="K857" i="99"/>
  <c r="K856" i="99"/>
  <c r="K855" i="99"/>
  <c r="K854" i="99"/>
  <c r="K853" i="99"/>
  <c r="K852" i="99"/>
  <c r="K851" i="99"/>
  <c r="K850" i="99"/>
  <c r="K849" i="99"/>
  <c r="K848" i="99"/>
  <c r="K847" i="99"/>
  <c r="K846" i="99"/>
  <c r="K845" i="99"/>
  <c r="K844" i="99"/>
  <c r="K843" i="99"/>
  <c r="K842" i="99"/>
  <c r="K841" i="99"/>
  <c r="K840" i="99"/>
  <c r="K839" i="99"/>
  <c r="K838" i="99"/>
  <c r="K837" i="99"/>
  <c r="K836" i="99"/>
  <c r="K835" i="99"/>
  <c r="K834" i="99"/>
  <c r="K833" i="99"/>
  <c r="K832" i="99"/>
  <c r="K831" i="99"/>
  <c r="K830" i="99"/>
  <c r="K829" i="99"/>
  <c r="K828" i="99"/>
  <c r="K827" i="99"/>
  <c r="K826" i="99"/>
  <c r="K825" i="99"/>
  <c r="K824" i="99"/>
  <c r="K823" i="99"/>
  <c r="K822" i="99"/>
  <c r="K821" i="99"/>
  <c r="K820" i="99"/>
  <c r="K819" i="99"/>
  <c r="K818" i="99"/>
  <c r="K817" i="99"/>
  <c r="K816" i="99"/>
  <c r="K815" i="99"/>
  <c r="K814" i="99"/>
  <c r="K813" i="99"/>
  <c r="K812" i="99"/>
  <c r="K811" i="99"/>
  <c r="K810" i="99"/>
  <c r="K809" i="99"/>
  <c r="K808" i="99"/>
  <c r="K807" i="99"/>
  <c r="K806" i="99"/>
  <c r="K805" i="99"/>
  <c r="K804" i="99"/>
  <c r="K803" i="99"/>
  <c r="K802" i="99"/>
  <c r="K801" i="99"/>
  <c r="K800" i="99"/>
  <c r="K799" i="99"/>
  <c r="K798" i="99"/>
  <c r="K797" i="99"/>
  <c r="K796" i="99"/>
  <c r="K795" i="99"/>
  <c r="K794" i="99"/>
  <c r="K793" i="99"/>
  <c r="K792" i="99"/>
  <c r="K791" i="99"/>
  <c r="K790" i="99"/>
  <c r="K789" i="99"/>
  <c r="K788" i="99"/>
  <c r="K787" i="99"/>
  <c r="K786" i="99"/>
  <c r="K785" i="99"/>
  <c r="K784" i="99"/>
  <c r="K783" i="99"/>
  <c r="K782" i="99"/>
  <c r="K781" i="99"/>
  <c r="K780" i="99"/>
  <c r="K779" i="99"/>
  <c r="K778" i="99"/>
  <c r="K777" i="99"/>
  <c r="K776" i="99"/>
  <c r="K775" i="99"/>
  <c r="K774" i="99"/>
  <c r="K773" i="99"/>
  <c r="K772" i="99"/>
  <c r="K771" i="99"/>
  <c r="K770" i="99"/>
  <c r="K769" i="99"/>
  <c r="K768" i="99"/>
  <c r="K767" i="99"/>
  <c r="K766" i="99"/>
  <c r="K765" i="99"/>
  <c r="K764" i="99"/>
  <c r="K763" i="99"/>
  <c r="K762" i="99"/>
  <c r="K761" i="99"/>
  <c r="K760" i="99"/>
  <c r="K759" i="99"/>
  <c r="K758" i="99"/>
  <c r="K757" i="99"/>
  <c r="K756" i="99"/>
  <c r="K755" i="99"/>
  <c r="K754" i="99"/>
  <c r="K753" i="99"/>
  <c r="K752" i="99"/>
  <c r="K751" i="99"/>
  <c r="K750" i="99"/>
  <c r="K749" i="99"/>
  <c r="K748" i="99"/>
  <c r="K747" i="99"/>
  <c r="K746" i="99"/>
  <c r="K745" i="99"/>
  <c r="K744" i="99"/>
  <c r="K743" i="99"/>
  <c r="K742" i="99"/>
  <c r="K741" i="99"/>
  <c r="K740" i="99"/>
  <c r="K739" i="99"/>
  <c r="K738" i="99"/>
  <c r="K737" i="99"/>
  <c r="K736" i="99"/>
  <c r="K735" i="99"/>
  <c r="K734" i="99"/>
  <c r="K733" i="99"/>
  <c r="K732" i="99"/>
  <c r="K731" i="99"/>
  <c r="K730" i="99"/>
  <c r="K729" i="99"/>
  <c r="K728" i="99"/>
  <c r="K727" i="99"/>
  <c r="K726" i="99"/>
  <c r="K725" i="99"/>
  <c r="K724" i="99"/>
  <c r="K723" i="99"/>
  <c r="K722" i="99"/>
  <c r="K721" i="99"/>
  <c r="K720" i="99"/>
  <c r="K719" i="99"/>
  <c r="K718" i="99"/>
  <c r="K717" i="99"/>
  <c r="K716" i="99"/>
  <c r="K715" i="99"/>
  <c r="K714" i="99"/>
  <c r="K713" i="99"/>
  <c r="K712" i="99"/>
  <c r="K711" i="99"/>
  <c r="K710" i="99"/>
  <c r="K709" i="99"/>
  <c r="K708" i="99"/>
  <c r="K707" i="99"/>
  <c r="K706" i="99"/>
  <c r="K705" i="99"/>
  <c r="K704" i="99"/>
  <c r="K703" i="99"/>
  <c r="K702" i="99"/>
  <c r="K701" i="99"/>
  <c r="K700" i="99"/>
  <c r="K699" i="99"/>
  <c r="K698" i="99"/>
  <c r="K697" i="99"/>
  <c r="K696" i="99"/>
  <c r="K695" i="99"/>
  <c r="K694" i="99"/>
  <c r="K693" i="99"/>
  <c r="K692" i="99"/>
  <c r="K691" i="99"/>
  <c r="K690" i="99"/>
  <c r="K689" i="99"/>
  <c r="K688" i="99"/>
  <c r="K687" i="99"/>
  <c r="K686" i="99"/>
  <c r="K685" i="99"/>
  <c r="K684" i="99"/>
  <c r="K683" i="99"/>
  <c r="K682" i="99"/>
  <c r="K681" i="99"/>
  <c r="K680" i="99"/>
  <c r="K679" i="99"/>
  <c r="K678" i="99"/>
  <c r="K677" i="99"/>
  <c r="K676" i="99"/>
  <c r="K675" i="99"/>
  <c r="K674" i="99"/>
  <c r="K673" i="99"/>
  <c r="K672" i="99"/>
  <c r="K671" i="99"/>
  <c r="K670" i="99"/>
  <c r="K669" i="99"/>
  <c r="K668" i="99"/>
  <c r="K667" i="99"/>
  <c r="K666" i="99"/>
  <c r="K665" i="99"/>
  <c r="K664" i="99"/>
  <c r="K663" i="99"/>
  <c r="K662" i="99"/>
  <c r="K661" i="99"/>
  <c r="K660" i="99"/>
  <c r="K659" i="99"/>
  <c r="K658" i="99"/>
  <c r="K657" i="99"/>
  <c r="K656" i="99"/>
  <c r="K655" i="99"/>
  <c r="K654" i="99"/>
  <c r="K653" i="99"/>
  <c r="K652" i="99"/>
  <c r="K651" i="99"/>
  <c r="K650" i="99"/>
  <c r="K649" i="99"/>
  <c r="K648" i="99"/>
  <c r="K647" i="99"/>
  <c r="K646" i="99"/>
  <c r="K645" i="99"/>
  <c r="K644" i="99"/>
  <c r="K643" i="99"/>
  <c r="K642" i="99"/>
  <c r="K641" i="99"/>
  <c r="K640" i="99"/>
  <c r="K639" i="99"/>
  <c r="K638" i="99"/>
  <c r="K637" i="99"/>
  <c r="K636" i="99"/>
  <c r="K635" i="99"/>
  <c r="K634" i="99"/>
  <c r="K633" i="99"/>
  <c r="K632" i="99"/>
  <c r="K631" i="99"/>
  <c r="K630" i="99"/>
  <c r="K629" i="99"/>
  <c r="K628" i="99"/>
  <c r="K627" i="99"/>
  <c r="K626" i="99"/>
  <c r="K625" i="99"/>
  <c r="K624" i="99"/>
  <c r="K623" i="99"/>
  <c r="K622" i="99"/>
  <c r="K621" i="99"/>
  <c r="K620" i="99"/>
  <c r="K619" i="99"/>
  <c r="K618" i="99"/>
  <c r="K617" i="99"/>
  <c r="K616" i="99"/>
  <c r="K615" i="99"/>
  <c r="K614" i="99"/>
  <c r="K613" i="99"/>
  <c r="K612" i="99"/>
  <c r="K611" i="99"/>
  <c r="K610" i="99"/>
  <c r="K609" i="99"/>
  <c r="K608" i="99"/>
  <c r="K607" i="99"/>
  <c r="K606" i="99"/>
  <c r="K605" i="99"/>
  <c r="K604" i="99"/>
  <c r="K603" i="99"/>
  <c r="K602" i="99"/>
  <c r="K601" i="99"/>
  <c r="K600" i="99"/>
  <c r="K599" i="99"/>
  <c r="K598" i="99"/>
  <c r="K597" i="99"/>
  <c r="K596" i="99"/>
  <c r="K595" i="99"/>
  <c r="K594" i="99"/>
  <c r="K593" i="99"/>
  <c r="K592" i="99"/>
  <c r="K591" i="99"/>
  <c r="K590" i="99"/>
  <c r="K589" i="99"/>
  <c r="K588" i="99"/>
  <c r="K587" i="99"/>
  <c r="K586" i="99"/>
  <c r="K585" i="99"/>
  <c r="K584" i="99"/>
  <c r="K583" i="99"/>
  <c r="K582" i="99"/>
  <c r="K581" i="99"/>
  <c r="K580" i="99"/>
  <c r="K579" i="99"/>
  <c r="K578" i="99"/>
  <c r="K577" i="99"/>
  <c r="K576" i="99"/>
  <c r="K575" i="99"/>
  <c r="K574" i="99"/>
  <c r="K573" i="99"/>
  <c r="K572" i="99"/>
  <c r="K571" i="99"/>
  <c r="K570" i="99"/>
  <c r="K569" i="99"/>
  <c r="K568" i="99"/>
  <c r="K567" i="99"/>
  <c r="K566" i="99"/>
  <c r="K565" i="99"/>
  <c r="K564" i="99"/>
  <c r="K563" i="99"/>
  <c r="K562" i="99"/>
  <c r="K561" i="99"/>
  <c r="K560" i="99"/>
  <c r="K559" i="99"/>
  <c r="K558" i="99"/>
  <c r="K557" i="99"/>
  <c r="K556" i="99"/>
  <c r="K555" i="99"/>
  <c r="K554" i="99"/>
  <c r="K553" i="99"/>
  <c r="K552" i="99"/>
  <c r="K551" i="99"/>
  <c r="K550" i="99"/>
  <c r="K549" i="99"/>
  <c r="K548" i="99"/>
  <c r="K547" i="99"/>
  <c r="K546" i="99"/>
  <c r="K545" i="99"/>
  <c r="K544" i="99"/>
  <c r="K543" i="99"/>
  <c r="K542" i="99"/>
  <c r="K541" i="99"/>
  <c r="K540" i="99"/>
  <c r="K539" i="99"/>
  <c r="K538" i="99"/>
  <c r="K537" i="99"/>
  <c r="K536" i="99"/>
  <c r="K535" i="99"/>
  <c r="K534" i="99"/>
  <c r="K533" i="99"/>
  <c r="K532" i="99"/>
  <c r="K531" i="99"/>
  <c r="K530" i="99"/>
  <c r="K529" i="99"/>
  <c r="K528" i="99"/>
  <c r="K527" i="99"/>
  <c r="K526" i="99"/>
  <c r="K525" i="99"/>
  <c r="K524" i="99"/>
  <c r="K523" i="99"/>
  <c r="K522" i="99"/>
  <c r="K521" i="99"/>
  <c r="K520" i="99"/>
  <c r="K519" i="99"/>
  <c r="K518" i="99"/>
  <c r="K517" i="99"/>
  <c r="K516" i="99"/>
  <c r="K515" i="99"/>
  <c r="K514" i="99"/>
  <c r="K513" i="99"/>
  <c r="K512" i="99"/>
  <c r="K511" i="99"/>
  <c r="K510" i="99"/>
  <c r="K509" i="99"/>
  <c r="K508" i="99"/>
  <c r="K507" i="99"/>
  <c r="K506" i="99"/>
  <c r="K505" i="99"/>
  <c r="K504" i="99"/>
  <c r="K503" i="99"/>
  <c r="K502" i="99"/>
  <c r="K501" i="99"/>
  <c r="K500" i="99"/>
  <c r="K499" i="99"/>
  <c r="K498" i="99"/>
  <c r="K497" i="99"/>
  <c r="K496" i="99"/>
  <c r="K495" i="99"/>
  <c r="K494" i="99"/>
  <c r="K493" i="99"/>
  <c r="K492" i="99"/>
  <c r="K491" i="99"/>
  <c r="K490" i="99"/>
  <c r="K489" i="99"/>
  <c r="K488" i="99"/>
  <c r="K487" i="99"/>
  <c r="K486" i="99"/>
  <c r="K485" i="99"/>
  <c r="K484" i="99"/>
  <c r="K483" i="99"/>
  <c r="K482" i="99"/>
  <c r="K481" i="99"/>
  <c r="K480" i="99"/>
  <c r="K479" i="99"/>
  <c r="K478" i="99"/>
  <c r="K477" i="99"/>
  <c r="K476" i="99"/>
  <c r="K475" i="99"/>
  <c r="K474" i="99"/>
  <c r="K473" i="99"/>
  <c r="K472" i="99"/>
  <c r="K471" i="99"/>
  <c r="K470" i="99"/>
  <c r="K469" i="99"/>
  <c r="K468" i="99"/>
  <c r="K467" i="99"/>
  <c r="K466" i="99"/>
  <c r="K465" i="99"/>
  <c r="K464" i="99"/>
  <c r="K463" i="99"/>
  <c r="K462" i="99"/>
  <c r="K461" i="99"/>
  <c r="K460" i="99"/>
  <c r="K459" i="99"/>
  <c r="K458" i="99"/>
  <c r="K457" i="99"/>
  <c r="K456" i="99"/>
  <c r="K455" i="99"/>
  <c r="K454" i="99"/>
  <c r="K453" i="99"/>
  <c r="K452" i="99"/>
  <c r="K451" i="99"/>
  <c r="K450" i="99"/>
  <c r="K449" i="99"/>
  <c r="K448" i="99"/>
  <c r="K447" i="99"/>
  <c r="K446" i="99"/>
  <c r="K445" i="99"/>
  <c r="K444" i="99"/>
  <c r="K443" i="99"/>
  <c r="K442" i="99"/>
  <c r="K441" i="99"/>
  <c r="K440" i="99"/>
  <c r="K439" i="99"/>
  <c r="K438" i="99"/>
  <c r="K437" i="99"/>
  <c r="K436" i="99"/>
  <c r="K435" i="99"/>
  <c r="K434" i="99"/>
  <c r="K433" i="99"/>
  <c r="K432" i="99"/>
  <c r="K431" i="99"/>
  <c r="K430" i="99"/>
  <c r="K429" i="99"/>
  <c r="K428" i="99"/>
  <c r="K427" i="99"/>
  <c r="K426" i="99"/>
  <c r="K425" i="99"/>
  <c r="K424" i="99"/>
  <c r="K423" i="99"/>
  <c r="K422" i="99"/>
  <c r="K421" i="99"/>
  <c r="K420" i="99"/>
  <c r="K419" i="99"/>
  <c r="K418" i="99"/>
  <c r="K417" i="99"/>
  <c r="K416" i="99"/>
  <c r="K415" i="99"/>
  <c r="K414" i="99"/>
  <c r="K413" i="99"/>
  <c r="K412" i="99"/>
  <c r="K411" i="99"/>
  <c r="K410" i="99"/>
  <c r="K409" i="99"/>
  <c r="K408" i="99"/>
  <c r="K407" i="99"/>
  <c r="K406" i="99"/>
  <c r="K405" i="99"/>
  <c r="K404" i="99"/>
  <c r="K403" i="99"/>
  <c r="K402" i="99"/>
  <c r="K401" i="99"/>
  <c r="K400" i="99"/>
  <c r="K399" i="99"/>
  <c r="K398" i="99"/>
  <c r="K397" i="99"/>
  <c r="K396" i="99"/>
  <c r="K395" i="99"/>
  <c r="K394" i="99"/>
  <c r="K393" i="99"/>
  <c r="K392" i="99"/>
  <c r="K391" i="99"/>
  <c r="K390" i="99"/>
  <c r="K389" i="99"/>
  <c r="K388" i="99"/>
  <c r="K387" i="99"/>
  <c r="K386" i="99"/>
  <c r="K385" i="99"/>
  <c r="K384" i="99"/>
  <c r="K383" i="99"/>
  <c r="K382" i="99"/>
  <c r="K381" i="99"/>
  <c r="K380" i="99"/>
  <c r="K379" i="99"/>
  <c r="K378" i="99"/>
  <c r="K377" i="99"/>
  <c r="K376" i="99"/>
  <c r="K375" i="99"/>
  <c r="K374" i="99"/>
  <c r="K373" i="99"/>
  <c r="K372" i="99"/>
  <c r="K371" i="99"/>
  <c r="K370" i="99"/>
  <c r="K369" i="99"/>
  <c r="K368" i="99"/>
  <c r="K367" i="99"/>
  <c r="K366" i="99"/>
  <c r="K365" i="99"/>
  <c r="K364" i="99"/>
  <c r="K363" i="99"/>
  <c r="K362" i="99"/>
  <c r="K361" i="99"/>
  <c r="K360" i="99"/>
  <c r="K359" i="99"/>
  <c r="K358" i="99"/>
  <c r="K357" i="99"/>
  <c r="K356" i="99"/>
  <c r="K355" i="99"/>
  <c r="K354" i="99"/>
  <c r="K353" i="99"/>
  <c r="K352" i="99"/>
  <c r="K351" i="99"/>
  <c r="K350" i="99"/>
  <c r="K349" i="99"/>
  <c r="K348" i="99"/>
  <c r="K347" i="99"/>
  <c r="K346" i="99"/>
  <c r="K345" i="99"/>
  <c r="K344" i="99"/>
  <c r="K343" i="99"/>
  <c r="K342" i="99"/>
  <c r="K341" i="99"/>
  <c r="K340" i="99"/>
  <c r="K339" i="99"/>
  <c r="K338" i="99"/>
  <c r="K337" i="99"/>
  <c r="K336" i="99"/>
  <c r="K335" i="99"/>
  <c r="K334" i="99"/>
  <c r="K333" i="99"/>
  <c r="K332" i="99"/>
  <c r="K331" i="99"/>
  <c r="K330" i="99"/>
  <c r="K329" i="99"/>
  <c r="K328" i="99"/>
  <c r="K327" i="99"/>
  <c r="K326" i="99"/>
  <c r="K325" i="99"/>
  <c r="K324" i="99"/>
  <c r="K323" i="99"/>
  <c r="K322" i="99"/>
  <c r="K321" i="99"/>
  <c r="K320" i="99"/>
  <c r="K319" i="99"/>
  <c r="K318" i="99"/>
  <c r="K317" i="99"/>
  <c r="K316" i="99"/>
  <c r="K315" i="99"/>
  <c r="K314" i="99"/>
  <c r="K313" i="99"/>
  <c r="K312" i="99"/>
  <c r="K311" i="99"/>
  <c r="K310" i="99"/>
  <c r="K309" i="99"/>
  <c r="K308" i="99"/>
  <c r="K307" i="99"/>
  <c r="K306" i="99"/>
  <c r="K305" i="99"/>
  <c r="K304" i="99"/>
  <c r="K303" i="99"/>
  <c r="K302" i="99"/>
  <c r="K301" i="99"/>
  <c r="K300" i="99"/>
  <c r="K299" i="99"/>
  <c r="K298" i="99"/>
  <c r="K297" i="99"/>
  <c r="K296" i="99"/>
  <c r="K295" i="99"/>
  <c r="K294" i="99"/>
  <c r="K293" i="99"/>
  <c r="K292" i="99"/>
  <c r="K291" i="99"/>
  <c r="K290" i="99"/>
  <c r="K289" i="99"/>
  <c r="K288" i="99"/>
  <c r="K287" i="99"/>
  <c r="K286" i="99"/>
  <c r="K285" i="99"/>
  <c r="K284" i="99"/>
  <c r="K283" i="99"/>
  <c r="K282" i="99"/>
  <c r="K281" i="99"/>
  <c r="K280" i="99"/>
  <c r="K279" i="99"/>
  <c r="K278" i="99"/>
  <c r="K277" i="99"/>
  <c r="K276" i="99"/>
  <c r="K275" i="99"/>
  <c r="K274" i="99"/>
  <c r="K273" i="99"/>
  <c r="K272" i="99"/>
  <c r="K271" i="99"/>
  <c r="K270" i="99"/>
  <c r="K269" i="99"/>
  <c r="K268" i="99"/>
  <c r="K267" i="99"/>
  <c r="K266" i="99"/>
  <c r="K265" i="99"/>
  <c r="K264" i="99"/>
  <c r="K263" i="99"/>
  <c r="K262" i="99"/>
  <c r="K261" i="99"/>
  <c r="K260" i="99"/>
  <c r="K259" i="99"/>
  <c r="K258" i="99"/>
  <c r="K257" i="99"/>
  <c r="K256" i="99"/>
  <c r="K255" i="99"/>
  <c r="K254" i="99"/>
  <c r="K253" i="99"/>
  <c r="K252" i="99"/>
  <c r="K251" i="99"/>
  <c r="K250" i="99"/>
  <c r="K249" i="99"/>
  <c r="K248" i="99"/>
  <c r="K247" i="99"/>
  <c r="K246" i="99"/>
  <c r="K245" i="99"/>
  <c r="K244" i="99"/>
  <c r="K243" i="99"/>
  <c r="K242" i="99"/>
  <c r="K241" i="99"/>
  <c r="K240" i="99"/>
  <c r="K239" i="99"/>
  <c r="K238" i="99"/>
  <c r="K237" i="99"/>
  <c r="K236" i="99"/>
  <c r="K235" i="99"/>
  <c r="K234" i="99"/>
  <c r="K233" i="99"/>
  <c r="K232" i="99"/>
  <c r="K231" i="99"/>
  <c r="K230" i="99"/>
  <c r="K229" i="99"/>
  <c r="K228" i="99"/>
  <c r="K227" i="99"/>
  <c r="K226" i="99"/>
  <c r="K225" i="99"/>
  <c r="K224" i="99"/>
  <c r="K223" i="99"/>
  <c r="K222" i="99"/>
  <c r="K221" i="99"/>
  <c r="K220" i="99"/>
  <c r="K219" i="99"/>
  <c r="K218" i="99"/>
  <c r="K217" i="99"/>
  <c r="K216" i="99"/>
  <c r="K215" i="99"/>
  <c r="K214" i="99"/>
  <c r="K213" i="99"/>
  <c r="K212" i="99"/>
  <c r="K211" i="99"/>
  <c r="K210" i="99"/>
  <c r="K209" i="99"/>
  <c r="K208" i="99"/>
  <c r="K207" i="99"/>
  <c r="K206" i="99"/>
  <c r="K205" i="99"/>
  <c r="K204" i="99"/>
  <c r="K203" i="99"/>
  <c r="K202" i="99"/>
  <c r="K201" i="99"/>
  <c r="K200" i="99"/>
  <c r="K199" i="99"/>
  <c r="K198" i="99"/>
  <c r="K197" i="99"/>
  <c r="K196" i="99"/>
  <c r="K195" i="99"/>
  <c r="K194" i="99"/>
  <c r="K193" i="99"/>
  <c r="K192" i="99"/>
  <c r="K191" i="99"/>
  <c r="K190" i="99"/>
  <c r="K189" i="99"/>
  <c r="K188" i="99"/>
  <c r="K187" i="99"/>
  <c r="K186" i="99"/>
  <c r="K185" i="99"/>
  <c r="K184" i="99"/>
  <c r="K183" i="99"/>
  <c r="K182" i="99"/>
  <c r="K181" i="99"/>
  <c r="K180" i="99"/>
  <c r="K179" i="99"/>
  <c r="K178" i="99"/>
  <c r="K177" i="99"/>
  <c r="K176" i="99"/>
  <c r="K175" i="99"/>
  <c r="K174" i="99"/>
  <c r="K173" i="99"/>
  <c r="K172" i="99"/>
  <c r="K171" i="99"/>
  <c r="K170" i="99"/>
  <c r="K169" i="99"/>
  <c r="K168" i="99"/>
  <c r="K167" i="99"/>
  <c r="K166" i="99"/>
  <c r="K165" i="99"/>
  <c r="K164" i="99"/>
  <c r="K163" i="99"/>
  <c r="K162" i="99"/>
  <c r="K161" i="99"/>
  <c r="K160" i="99"/>
  <c r="K159" i="99"/>
  <c r="K158" i="99"/>
  <c r="K157" i="99"/>
  <c r="K156" i="99"/>
  <c r="K155" i="99"/>
  <c r="K154" i="99"/>
  <c r="K153" i="99"/>
  <c r="K152" i="99"/>
  <c r="K151" i="99"/>
  <c r="K150" i="99"/>
  <c r="K149" i="99"/>
  <c r="K148" i="99"/>
  <c r="K147" i="99"/>
  <c r="K146" i="99"/>
  <c r="K145" i="99"/>
  <c r="K144" i="99"/>
  <c r="K143" i="99"/>
  <c r="K142" i="99"/>
  <c r="K141" i="99"/>
  <c r="K140" i="99"/>
  <c r="K139" i="99"/>
  <c r="K138" i="99"/>
  <c r="K137" i="99"/>
  <c r="K136" i="99"/>
  <c r="K135" i="99"/>
  <c r="K134" i="99"/>
  <c r="K133" i="99"/>
  <c r="K132" i="99"/>
  <c r="K131" i="99"/>
  <c r="K130" i="99"/>
  <c r="K129" i="99"/>
  <c r="K128" i="99"/>
  <c r="K127" i="99"/>
  <c r="K126" i="99"/>
  <c r="K125" i="99"/>
  <c r="K124" i="99"/>
  <c r="K123" i="99"/>
  <c r="K122" i="99"/>
  <c r="K121" i="99"/>
  <c r="K120" i="99"/>
  <c r="K119" i="99"/>
  <c r="K118" i="99"/>
  <c r="K117" i="99"/>
  <c r="K116" i="99"/>
  <c r="K115" i="99"/>
  <c r="K114" i="99"/>
  <c r="K113" i="99"/>
  <c r="K112" i="99"/>
  <c r="K111" i="99"/>
  <c r="K110" i="99"/>
  <c r="K109" i="99"/>
  <c r="K108" i="99"/>
  <c r="K107" i="99"/>
  <c r="K106" i="99"/>
  <c r="K105" i="99"/>
  <c r="K104" i="99"/>
  <c r="K103" i="99"/>
  <c r="K102" i="99"/>
  <c r="K101" i="99"/>
  <c r="K100" i="99"/>
  <c r="K99" i="99"/>
  <c r="K98" i="99"/>
  <c r="K97" i="99"/>
  <c r="K96" i="99"/>
  <c r="K95" i="99"/>
  <c r="K94" i="99"/>
  <c r="K93" i="99"/>
  <c r="K92" i="99"/>
  <c r="K91" i="99"/>
  <c r="K90" i="99"/>
  <c r="K89" i="99"/>
  <c r="K88" i="99"/>
  <c r="K87" i="99"/>
  <c r="K86" i="99"/>
  <c r="K85" i="99"/>
  <c r="K84" i="99"/>
  <c r="K83" i="99"/>
  <c r="K82" i="99"/>
  <c r="K81" i="99"/>
  <c r="K80" i="99"/>
  <c r="K79" i="99"/>
  <c r="K78" i="99"/>
  <c r="K77" i="99"/>
  <c r="K76" i="99"/>
  <c r="K75" i="99"/>
  <c r="K74" i="99"/>
  <c r="K73" i="99"/>
  <c r="K72" i="99"/>
  <c r="K71" i="99"/>
  <c r="K70" i="99"/>
  <c r="K69" i="99"/>
  <c r="K68" i="99"/>
  <c r="K67" i="99"/>
  <c r="K66" i="99"/>
  <c r="K65" i="99"/>
  <c r="K64" i="99"/>
  <c r="K63" i="99"/>
  <c r="K62" i="99"/>
  <c r="K61" i="99"/>
  <c r="K60" i="99"/>
  <c r="K59" i="99"/>
  <c r="K58" i="99"/>
  <c r="K57" i="99"/>
  <c r="K56" i="99"/>
  <c r="K55" i="99"/>
  <c r="K54" i="99"/>
  <c r="K53" i="99"/>
  <c r="K52" i="99"/>
  <c r="K51" i="99"/>
  <c r="K50" i="99"/>
  <c r="K49" i="99"/>
  <c r="K48" i="99"/>
  <c r="K47" i="99"/>
  <c r="K46" i="99"/>
  <c r="K45" i="99"/>
  <c r="K44" i="99"/>
  <c r="K43" i="99"/>
  <c r="K42" i="99"/>
  <c r="K41" i="99"/>
  <c r="K40" i="99"/>
  <c r="K39" i="99"/>
  <c r="K38" i="99"/>
  <c r="K37" i="99"/>
  <c r="K36" i="99"/>
  <c r="K35" i="99"/>
  <c r="K34" i="99"/>
  <c r="K33" i="99"/>
  <c r="K32" i="99"/>
  <c r="K31" i="99"/>
  <c r="K30" i="99"/>
  <c r="K29" i="99"/>
  <c r="K28" i="99"/>
  <c r="K27" i="99"/>
  <c r="K26" i="99"/>
  <c r="K25" i="99"/>
  <c r="K24" i="99"/>
  <c r="K23" i="99"/>
  <c r="K22" i="99"/>
  <c r="K21" i="99"/>
  <c r="K20" i="99"/>
  <c r="K19" i="99"/>
  <c r="K18" i="99"/>
  <c r="K17" i="99"/>
  <c r="K16" i="99"/>
  <c r="K15" i="99"/>
  <c r="K14" i="99"/>
  <c r="K13" i="99"/>
  <c r="K12" i="99"/>
  <c r="K11" i="99"/>
  <c r="K10" i="99"/>
  <c r="K5" i="99"/>
  <c r="K6" i="99"/>
  <c r="N7" i="99"/>
  <c r="M42" i="1" s="1"/>
  <c r="K7" i="99"/>
  <c r="N6" i="99"/>
  <c r="K8" i="99"/>
  <c r="O7" i="99" s="1"/>
  <c r="K9" i="99"/>
  <c r="K10" i="98"/>
  <c r="K9" i="98"/>
  <c r="N6" i="98"/>
  <c r="G41" i="1" s="1"/>
  <c r="K8" i="98"/>
  <c r="N7" i="98"/>
  <c r="M41" i="1" s="1"/>
  <c r="K7" i="98"/>
  <c r="O7" i="98" s="1"/>
  <c r="K6" i="98"/>
  <c r="K5" i="98"/>
  <c r="K11" i="98"/>
  <c r="K12" i="98"/>
  <c r="K13" i="98"/>
  <c r="K14" i="98"/>
  <c r="K15" i="98"/>
  <c r="K16" i="98"/>
  <c r="K17" i="98"/>
  <c r="K18" i="98"/>
  <c r="K19" i="98"/>
  <c r="K20" i="98"/>
  <c r="K21" i="98"/>
  <c r="K22" i="98"/>
  <c r="K23" i="98"/>
  <c r="K24" i="98"/>
  <c r="K25" i="98"/>
  <c r="K26" i="98"/>
  <c r="K27" i="98"/>
  <c r="K28" i="98"/>
  <c r="K29" i="98"/>
  <c r="K30" i="98"/>
  <c r="K31" i="98"/>
  <c r="K32" i="98"/>
  <c r="K33" i="98"/>
  <c r="K34" i="98"/>
  <c r="K35" i="98"/>
  <c r="K36" i="98"/>
  <c r="K37" i="98"/>
  <c r="K38" i="98"/>
  <c r="K39" i="98"/>
  <c r="K40" i="98"/>
  <c r="K41" i="98"/>
  <c r="K42" i="98"/>
  <c r="K43" i="98"/>
  <c r="K44" i="98"/>
  <c r="K45" i="98"/>
  <c r="K46" i="98"/>
  <c r="K47" i="98"/>
  <c r="K48" i="98"/>
  <c r="K49" i="98"/>
  <c r="K50" i="98"/>
  <c r="K51" i="98"/>
  <c r="K52" i="98"/>
  <c r="K53" i="98"/>
  <c r="K54" i="98"/>
  <c r="K55" i="98"/>
  <c r="K56" i="98"/>
  <c r="K57" i="98"/>
  <c r="K58" i="98"/>
  <c r="K59" i="98"/>
  <c r="K60" i="98"/>
  <c r="K61" i="98"/>
  <c r="K62" i="98"/>
  <c r="K63" i="98"/>
  <c r="K64" i="98"/>
  <c r="K65" i="98"/>
  <c r="K66" i="98"/>
  <c r="K67" i="98"/>
  <c r="K68" i="98"/>
  <c r="K69" i="98"/>
  <c r="K70" i="98"/>
  <c r="K71" i="98"/>
  <c r="K72" i="98"/>
  <c r="K73" i="98"/>
  <c r="K74" i="98"/>
  <c r="K75" i="98"/>
  <c r="K76" i="98"/>
  <c r="K77" i="98"/>
  <c r="K78" i="98"/>
  <c r="K79" i="98"/>
  <c r="K80" i="98"/>
  <c r="K81" i="98"/>
  <c r="K82" i="98"/>
  <c r="K83" i="98"/>
  <c r="K84" i="98"/>
  <c r="K85" i="98"/>
  <c r="K86" i="98"/>
  <c r="K87" i="98"/>
  <c r="K88" i="98"/>
  <c r="K89" i="98"/>
  <c r="K90" i="98"/>
  <c r="K91" i="98"/>
  <c r="K92" i="98"/>
  <c r="K93" i="98"/>
  <c r="K94" i="98"/>
  <c r="K95" i="98"/>
  <c r="K96" i="98"/>
  <c r="K97" i="98"/>
  <c r="K98" i="98"/>
  <c r="K99" i="98"/>
  <c r="K100" i="98"/>
  <c r="K101" i="98"/>
  <c r="K102" i="98"/>
  <c r="K103" i="98"/>
  <c r="K104" i="98"/>
  <c r="K105" i="98"/>
  <c r="K106" i="98"/>
  <c r="K107" i="98"/>
  <c r="K108" i="98"/>
  <c r="K109" i="98"/>
  <c r="K110" i="98"/>
  <c r="K111" i="98"/>
  <c r="K112" i="98"/>
  <c r="K113" i="98"/>
  <c r="K114" i="98"/>
  <c r="K115" i="98"/>
  <c r="K116" i="98"/>
  <c r="K117" i="98"/>
  <c r="K118" i="98"/>
  <c r="K119" i="98"/>
  <c r="K120" i="98"/>
  <c r="K121" i="98"/>
  <c r="K122" i="98"/>
  <c r="K123" i="98"/>
  <c r="K124" i="98"/>
  <c r="K125" i="98"/>
  <c r="K126" i="98"/>
  <c r="K127" i="98"/>
  <c r="K128" i="98"/>
  <c r="K129" i="98"/>
  <c r="K130" i="98"/>
  <c r="K131" i="98"/>
  <c r="K132" i="98"/>
  <c r="K133" i="98"/>
  <c r="K134" i="98"/>
  <c r="K135" i="98"/>
  <c r="K136" i="98"/>
  <c r="K137" i="98"/>
  <c r="K138" i="98"/>
  <c r="K139" i="98"/>
  <c r="K140" i="98"/>
  <c r="K141" i="98"/>
  <c r="K142" i="98"/>
  <c r="K143" i="98"/>
  <c r="K144" i="98"/>
  <c r="K145" i="98"/>
  <c r="K146" i="98"/>
  <c r="K147" i="98"/>
  <c r="K148" i="98"/>
  <c r="K149" i="98"/>
  <c r="K150" i="98"/>
  <c r="K151" i="98"/>
  <c r="K152" i="98"/>
  <c r="K153" i="98"/>
  <c r="K154" i="98"/>
  <c r="K155" i="98"/>
  <c r="K156" i="98"/>
  <c r="K157" i="98"/>
  <c r="K158" i="98"/>
  <c r="K159" i="98"/>
  <c r="K160" i="98"/>
  <c r="K161" i="98"/>
  <c r="K162" i="98"/>
  <c r="K163" i="98"/>
  <c r="K164" i="98"/>
  <c r="K165" i="98"/>
  <c r="K166" i="98"/>
  <c r="K167" i="98"/>
  <c r="K168" i="98"/>
  <c r="K169" i="98"/>
  <c r="K170" i="98"/>
  <c r="K171" i="98"/>
  <c r="K172" i="98"/>
  <c r="K173" i="98"/>
  <c r="K174" i="98"/>
  <c r="K175" i="98"/>
  <c r="K176" i="98"/>
  <c r="K177" i="98"/>
  <c r="K178" i="98"/>
  <c r="K179" i="98"/>
  <c r="K180" i="98"/>
  <c r="K181" i="98"/>
  <c r="K182" i="98"/>
  <c r="K183" i="98"/>
  <c r="K184" i="98"/>
  <c r="K185" i="98"/>
  <c r="K186" i="98"/>
  <c r="K187" i="98"/>
  <c r="K188" i="98"/>
  <c r="K189" i="98"/>
  <c r="K190" i="98"/>
  <c r="K191" i="98"/>
  <c r="K192" i="98"/>
  <c r="K193" i="98"/>
  <c r="K194" i="98"/>
  <c r="K195" i="98"/>
  <c r="K196" i="98"/>
  <c r="K197" i="98"/>
  <c r="K198" i="98"/>
  <c r="K199" i="98"/>
  <c r="K200" i="98"/>
  <c r="K201" i="98"/>
  <c r="K202" i="98"/>
  <c r="K203" i="98"/>
  <c r="K204" i="98"/>
  <c r="K205" i="98"/>
  <c r="K206" i="98"/>
  <c r="K207" i="98"/>
  <c r="K208" i="98"/>
  <c r="K209" i="98"/>
  <c r="K210" i="98"/>
  <c r="K211" i="98"/>
  <c r="K212" i="98"/>
  <c r="K213" i="98"/>
  <c r="K214" i="98"/>
  <c r="K215" i="98"/>
  <c r="K216" i="98"/>
  <c r="K217" i="98"/>
  <c r="K218" i="98"/>
  <c r="K219" i="98"/>
  <c r="K220" i="98"/>
  <c r="K221" i="98"/>
  <c r="K222" i="98"/>
  <c r="K223" i="98"/>
  <c r="K224" i="98"/>
  <c r="K225" i="98"/>
  <c r="K226" i="98"/>
  <c r="K227" i="98"/>
  <c r="K228" i="98"/>
  <c r="K229" i="98"/>
  <c r="K230" i="98"/>
  <c r="K231" i="98"/>
  <c r="K232" i="98"/>
  <c r="K233" i="98"/>
  <c r="K234" i="98"/>
  <c r="K235" i="98"/>
  <c r="K236" i="98"/>
  <c r="K237" i="98"/>
  <c r="K238" i="98"/>
  <c r="K239" i="98"/>
  <c r="K240" i="98"/>
  <c r="K241" i="98"/>
  <c r="K242" i="98"/>
  <c r="K243" i="98"/>
  <c r="K244" i="98"/>
  <c r="K245" i="98"/>
  <c r="K246" i="98"/>
  <c r="K247" i="98"/>
  <c r="K248" i="98"/>
  <c r="K249" i="98"/>
  <c r="K250" i="98"/>
  <c r="K251" i="98"/>
  <c r="K252" i="98"/>
  <c r="K253" i="98"/>
  <c r="K254" i="98"/>
  <c r="K255" i="98"/>
  <c r="K256" i="98"/>
  <c r="K257" i="98"/>
  <c r="K258" i="98"/>
  <c r="K259" i="98"/>
  <c r="K260" i="98"/>
  <c r="K261" i="98"/>
  <c r="K262" i="98"/>
  <c r="K263" i="98"/>
  <c r="K264" i="98"/>
  <c r="K265" i="98"/>
  <c r="K266" i="98"/>
  <c r="K267" i="98"/>
  <c r="K268" i="98"/>
  <c r="K269" i="98"/>
  <c r="K270" i="98"/>
  <c r="K271" i="98"/>
  <c r="K272" i="98"/>
  <c r="K273" i="98"/>
  <c r="K274" i="98"/>
  <c r="K275" i="98"/>
  <c r="K276" i="98"/>
  <c r="K277" i="98"/>
  <c r="K278" i="98"/>
  <c r="K279" i="98"/>
  <c r="K280" i="98"/>
  <c r="K281" i="98"/>
  <c r="K282" i="98"/>
  <c r="K283" i="98"/>
  <c r="K284" i="98"/>
  <c r="K285" i="98"/>
  <c r="K286" i="98"/>
  <c r="K287" i="98"/>
  <c r="K288" i="98"/>
  <c r="K289" i="98"/>
  <c r="K290" i="98"/>
  <c r="K291" i="98"/>
  <c r="K292" i="98"/>
  <c r="K293" i="98"/>
  <c r="K294" i="98"/>
  <c r="K295" i="98"/>
  <c r="K296" i="98"/>
  <c r="K297" i="98"/>
  <c r="K298" i="98"/>
  <c r="K299" i="98"/>
  <c r="K300" i="98"/>
  <c r="K301" i="98"/>
  <c r="K302" i="98"/>
  <c r="K303" i="98"/>
  <c r="K304" i="98"/>
  <c r="K305" i="98"/>
  <c r="K306" i="98"/>
  <c r="K307" i="98"/>
  <c r="K308" i="98"/>
  <c r="K309" i="98"/>
  <c r="K310" i="98"/>
  <c r="K311" i="98"/>
  <c r="K312" i="98"/>
  <c r="K313" i="98"/>
  <c r="K314" i="98"/>
  <c r="K315" i="98"/>
  <c r="K316" i="98"/>
  <c r="K317" i="98"/>
  <c r="K318" i="98"/>
  <c r="K319" i="98"/>
  <c r="K320" i="98"/>
  <c r="K321" i="98"/>
  <c r="K322" i="98"/>
  <c r="K323" i="98"/>
  <c r="K324" i="98"/>
  <c r="K325" i="98"/>
  <c r="K326" i="98"/>
  <c r="K327" i="98"/>
  <c r="K328" i="98"/>
  <c r="K329" i="98"/>
  <c r="K330" i="98"/>
  <c r="K331" i="98"/>
  <c r="K332" i="98"/>
  <c r="K333" i="98"/>
  <c r="K334" i="98"/>
  <c r="K335" i="98"/>
  <c r="K336" i="98"/>
  <c r="K337" i="98"/>
  <c r="K338" i="98"/>
  <c r="K339" i="98"/>
  <c r="K340" i="98"/>
  <c r="K341" i="98"/>
  <c r="K342" i="98"/>
  <c r="K343" i="98"/>
  <c r="K344" i="98"/>
  <c r="K345" i="98"/>
  <c r="K346" i="98"/>
  <c r="K347" i="98"/>
  <c r="K348" i="98"/>
  <c r="K349" i="98"/>
  <c r="K350" i="98"/>
  <c r="K351" i="98"/>
  <c r="K352" i="98"/>
  <c r="K353" i="98"/>
  <c r="K354" i="98"/>
  <c r="K355" i="98"/>
  <c r="K356" i="98"/>
  <c r="K357" i="98"/>
  <c r="K358" i="98"/>
  <c r="K359" i="98"/>
  <c r="K360" i="98"/>
  <c r="K361" i="98"/>
  <c r="K362" i="98"/>
  <c r="K363" i="98"/>
  <c r="K364" i="98"/>
  <c r="K365" i="98"/>
  <c r="K366" i="98"/>
  <c r="K367" i="98"/>
  <c r="K368" i="98"/>
  <c r="K369" i="98"/>
  <c r="K370" i="98"/>
  <c r="K371" i="98"/>
  <c r="K372" i="98"/>
  <c r="K373" i="98"/>
  <c r="K374" i="98"/>
  <c r="K375" i="98"/>
  <c r="K376" i="98"/>
  <c r="K377" i="98"/>
  <c r="K378" i="98"/>
  <c r="K379" i="98"/>
  <c r="K380" i="98"/>
  <c r="K381" i="98"/>
  <c r="K382" i="98"/>
  <c r="K383" i="98"/>
  <c r="K384" i="98"/>
  <c r="K385" i="98"/>
  <c r="K386" i="98"/>
  <c r="K387" i="98"/>
  <c r="K388" i="98"/>
  <c r="K389" i="98"/>
  <c r="K390" i="98"/>
  <c r="K391" i="98"/>
  <c r="K392" i="98"/>
  <c r="K393" i="98"/>
  <c r="K394" i="98"/>
  <c r="K395" i="98"/>
  <c r="K396" i="98"/>
  <c r="K397" i="98"/>
  <c r="K398" i="98"/>
  <c r="K399" i="98"/>
  <c r="K400" i="98"/>
  <c r="K401" i="98"/>
  <c r="K402" i="98"/>
  <c r="K403" i="98"/>
  <c r="K404" i="98"/>
  <c r="K405" i="98"/>
  <c r="K406" i="98"/>
  <c r="K407" i="98"/>
  <c r="K408" i="98"/>
  <c r="K409" i="98"/>
  <c r="K410" i="98"/>
  <c r="K411" i="98"/>
  <c r="K412" i="98"/>
  <c r="K413" i="98"/>
  <c r="K414" i="98"/>
  <c r="K415" i="98"/>
  <c r="K416" i="98"/>
  <c r="K417" i="98"/>
  <c r="K418" i="98"/>
  <c r="K419" i="98"/>
  <c r="K420" i="98"/>
  <c r="K421" i="98"/>
  <c r="K422" i="98"/>
  <c r="K423" i="98"/>
  <c r="K424" i="98"/>
  <c r="K425" i="98"/>
  <c r="K426" i="98"/>
  <c r="K427" i="98"/>
  <c r="K428" i="98"/>
  <c r="K429" i="98"/>
  <c r="K430" i="98"/>
  <c r="K431" i="98"/>
  <c r="K432" i="98"/>
  <c r="K433" i="98"/>
  <c r="K434" i="98"/>
  <c r="K435" i="98"/>
  <c r="K436" i="98"/>
  <c r="K437" i="98"/>
  <c r="K438" i="98"/>
  <c r="K439" i="98"/>
  <c r="K440" i="98"/>
  <c r="K441" i="98"/>
  <c r="K442" i="98"/>
  <c r="K443" i="98"/>
  <c r="K444" i="98"/>
  <c r="K445" i="98"/>
  <c r="K446" i="98"/>
  <c r="K447" i="98"/>
  <c r="K448" i="98"/>
  <c r="K449" i="98"/>
  <c r="K450" i="98"/>
  <c r="K451" i="98"/>
  <c r="K452" i="98"/>
  <c r="K453" i="98"/>
  <c r="K454" i="98"/>
  <c r="K455" i="98"/>
  <c r="K456" i="98"/>
  <c r="K457" i="98"/>
  <c r="K458" i="98"/>
  <c r="K459" i="98"/>
  <c r="K460" i="98"/>
  <c r="K461" i="98"/>
  <c r="K462" i="98"/>
  <c r="K463" i="98"/>
  <c r="K464" i="98"/>
  <c r="K465" i="98"/>
  <c r="K466" i="98"/>
  <c r="K467" i="98"/>
  <c r="K468" i="98"/>
  <c r="K469" i="98"/>
  <c r="K470" i="98"/>
  <c r="K471" i="98"/>
  <c r="K472" i="98"/>
  <c r="K473" i="98"/>
  <c r="K474" i="98"/>
  <c r="K475" i="98"/>
  <c r="K476" i="98"/>
  <c r="K477" i="98"/>
  <c r="K478" i="98"/>
  <c r="K479" i="98"/>
  <c r="K480" i="98"/>
  <c r="K481" i="98"/>
  <c r="K482" i="98"/>
  <c r="K483" i="98"/>
  <c r="K484" i="98"/>
  <c r="K485" i="98"/>
  <c r="K486" i="98"/>
  <c r="K487" i="98"/>
  <c r="K488" i="98"/>
  <c r="K489" i="98"/>
  <c r="K490" i="98"/>
  <c r="K491" i="98"/>
  <c r="K492" i="98"/>
  <c r="K493" i="98"/>
  <c r="K494" i="98"/>
  <c r="K495" i="98"/>
  <c r="K496" i="98"/>
  <c r="K497" i="98"/>
  <c r="K498" i="98"/>
  <c r="K499" i="98"/>
  <c r="K500" i="98"/>
  <c r="K501" i="98"/>
  <c r="K502" i="98"/>
  <c r="K503" i="98"/>
  <c r="K504" i="98"/>
  <c r="K505" i="98"/>
  <c r="K506" i="98"/>
  <c r="K507" i="98"/>
  <c r="K508" i="98"/>
  <c r="K509" i="98"/>
  <c r="K510" i="98"/>
  <c r="K511" i="98"/>
  <c r="K512" i="98"/>
  <c r="K513" i="98"/>
  <c r="K514" i="98"/>
  <c r="K515" i="98"/>
  <c r="K516" i="98"/>
  <c r="K517" i="98"/>
  <c r="K518" i="98"/>
  <c r="K519" i="98"/>
  <c r="K520" i="98"/>
  <c r="K521" i="98"/>
  <c r="K522" i="98"/>
  <c r="K523" i="98"/>
  <c r="K524" i="98"/>
  <c r="K525" i="98"/>
  <c r="K526" i="98"/>
  <c r="K527" i="98"/>
  <c r="K528" i="98"/>
  <c r="K529" i="98"/>
  <c r="K530" i="98"/>
  <c r="K531" i="98"/>
  <c r="K532" i="98"/>
  <c r="K533" i="98"/>
  <c r="K534" i="98"/>
  <c r="K535" i="98"/>
  <c r="K536" i="98"/>
  <c r="K537" i="98"/>
  <c r="K538" i="98"/>
  <c r="K539" i="98"/>
  <c r="K540" i="98"/>
  <c r="K541" i="98"/>
  <c r="K542" i="98"/>
  <c r="K543" i="98"/>
  <c r="K544" i="98"/>
  <c r="K545" i="98"/>
  <c r="K546" i="98"/>
  <c r="K547" i="98"/>
  <c r="K548" i="98"/>
  <c r="K549" i="98"/>
  <c r="K550" i="98"/>
  <c r="K551" i="98"/>
  <c r="K552" i="98"/>
  <c r="K553" i="98"/>
  <c r="K554" i="98"/>
  <c r="K555" i="98"/>
  <c r="K556" i="98"/>
  <c r="K557" i="98"/>
  <c r="K558" i="98"/>
  <c r="K559" i="98"/>
  <c r="K560" i="98"/>
  <c r="K561" i="98"/>
  <c r="K562" i="98"/>
  <c r="K563" i="98"/>
  <c r="K564" i="98"/>
  <c r="K565" i="98"/>
  <c r="K566" i="98"/>
  <c r="K567" i="98"/>
  <c r="K568" i="98"/>
  <c r="K569" i="98"/>
  <c r="K570" i="98"/>
  <c r="K571" i="98"/>
  <c r="K572" i="98"/>
  <c r="K573" i="98"/>
  <c r="K574" i="98"/>
  <c r="K575" i="98"/>
  <c r="K576" i="98"/>
  <c r="K577" i="98"/>
  <c r="K578" i="98"/>
  <c r="K579" i="98"/>
  <c r="K580" i="98"/>
  <c r="K581" i="98"/>
  <c r="K582" i="98"/>
  <c r="K583" i="98"/>
  <c r="K584" i="98"/>
  <c r="K585" i="98"/>
  <c r="K586" i="98"/>
  <c r="K587" i="98"/>
  <c r="K588" i="98"/>
  <c r="K589" i="98"/>
  <c r="K590" i="98"/>
  <c r="K591" i="98"/>
  <c r="K592" i="98"/>
  <c r="K593" i="98"/>
  <c r="K594" i="98"/>
  <c r="K595" i="98"/>
  <c r="K596" i="98"/>
  <c r="K597" i="98"/>
  <c r="K598" i="98"/>
  <c r="K599" i="98"/>
  <c r="K600" i="98"/>
  <c r="K601" i="98"/>
  <c r="K602" i="98"/>
  <c r="K603" i="98"/>
  <c r="K604" i="98"/>
  <c r="K605" i="98"/>
  <c r="K606" i="98"/>
  <c r="K607" i="98"/>
  <c r="K608" i="98"/>
  <c r="K609" i="98"/>
  <c r="K610" i="98"/>
  <c r="K611" i="98"/>
  <c r="K612" i="98"/>
  <c r="K613" i="98"/>
  <c r="K614" i="98"/>
  <c r="K615" i="98"/>
  <c r="K616" i="98"/>
  <c r="K617" i="98"/>
  <c r="K618" i="98"/>
  <c r="K619" i="98"/>
  <c r="K620" i="98"/>
  <c r="K621" i="98"/>
  <c r="K622" i="98"/>
  <c r="K623" i="98"/>
  <c r="K624" i="98"/>
  <c r="K625" i="98"/>
  <c r="K626" i="98"/>
  <c r="K627" i="98"/>
  <c r="K628" i="98"/>
  <c r="K629" i="98"/>
  <c r="K630" i="98"/>
  <c r="K631" i="98"/>
  <c r="K632" i="98"/>
  <c r="K633" i="98"/>
  <c r="K634" i="98"/>
  <c r="K635" i="98"/>
  <c r="K636" i="98"/>
  <c r="K637" i="98"/>
  <c r="K638" i="98"/>
  <c r="K639" i="98"/>
  <c r="K640" i="98"/>
  <c r="K641" i="98"/>
  <c r="K642" i="98"/>
  <c r="K643" i="98"/>
  <c r="K644" i="98"/>
  <c r="K645" i="98"/>
  <c r="K646" i="98"/>
  <c r="K647" i="98"/>
  <c r="K648" i="98"/>
  <c r="K649" i="98"/>
  <c r="K650" i="98"/>
  <c r="K651" i="98"/>
  <c r="K652" i="98"/>
  <c r="K653" i="98"/>
  <c r="K654" i="98"/>
  <c r="K655" i="98"/>
  <c r="K656" i="98"/>
  <c r="K657" i="98"/>
  <c r="K658" i="98"/>
  <c r="K659" i="98"/>
  <c r="K660" i="98"/>
  <c r="K661" i="98"/>
  <c r="K662" i="98"/>
  <c r="K663" i="98"/>
  <c r="K664" i="98"/>
  <c r="K665" i="98"/>
  <c r="K666" i="98"/>
  <c r="K667" i="98"/>
  <c r="K668" i="98"/>
  <c r="K669" i="98"/>
  <c r="K670" i="98"/>
  <c r="K671" i="98"/>
  <c r="K672" i="98"/>
  <c r="K673" i="98"/>
  <c r="K674" i="98"/>
  <c r="K675" i="98"/>
  <c r="K676" i="98"/>
  <c r="K677" i="98"/>
  <c r="K678" i="98"/>
  <c r="K679" i="98"/>
  <c r="K680" i="98"/>
  <c r="K681" i="98"/>
  <c r="K682" i="98"/>
  <c r="K683" i="98"/>
  <c r="K684" i="98"/>
  <c r="K685" i="98"/>
  <c r="K686" i="98"/>
  <c r="K687" i="98"/>
  <c r="K688" i="98"/>
  <c r="K689" i="98"/>
  <c r="K690" i="98"/>
  <c r="K691" i="98"/>
  <c r="K692" i="98"/>
  <c r="K693" i="98"/>
  <c r="K694" i="98"/>
  <c r="K695" i="98"/>
  <c r="K696" i="98"/>
  <c r="K697" i="98"/>
  <c r="K698" i="98"/>
  <c r="K699" i="98"/>
  <c r="K700" i="98"/>
  <c r="K701" i="98"/>
  <c r="K702" i="98"/>
  <c r="K703" i="98"/>
  <c r="K704" i="98"/>
  <c r="K705" i="98"/>
  <c r="K706" i="98"/>
  <c r="K707" i="98"/>
  <c r="K708" i="98"/>
  <c r="K709" i="98"/>
  <c r="K710" i="98"/>
  <c r="K711" i="98"/>
  <c r="K712" i="98"/>
  <c r="K713" i="98"/>
  <c r="K714" i="98"/>
  <c r="K715" i="98"/>
  <c r="K716" i="98"/>
  <c r="K717" i="98"/>
  <c r="K718" i="98"/>
  <c r="K719" i="98"/>
  <c r="K720" i="98"/>
  <c r="K721" i="98"/>
  <c r="K722" i="98"/>
  <c r="K723" i="98"/>
  <c r="K724" i="98"/>
  <c r="K725" i="98"/>
  <c r="K726" i="98"/>
  <c r="K727" i="98"/>
  <c r="K728" i="98"/>
  <c r="K729" i="98"/>
  <c r="K730" i="98"/>
  <c r="K731" i="98"/>
  <c r="K732" i="98"/>
  <c r="K733" i="98"/>
  <c r="K734" i="98"/>
  <c r="K735" i="98"/>
  <c r="K736" i="98"/>
  <c r="K737" i="98"/>
  <c r="K738" i="98"/>
  <c r="K739" i="98"/>
  <c r="K740" i="98"/>
  <c r="K741" i="98"/>
  <c r="K742" i="98"/>
  <c r="K743" i="98"/>
  <c r="K744" i="98"/>
  <c r="K745" i="98"/>
  <c r="K746" i="98"/>
  <c r="K747" i="98"/>
  <c r="K748" i="98"/>
  <c r="K749" i="98"/>
  <c r="K750" i="98"/>
  <c r="K751" i="98"/>
  <c r="K752" i="98"/>
  <c r="K753" i="98"/>
  <c r="K754" i="98"/>
  <c r="K755" i="98"/>
  <c r="K756" i="98"/>
  <c r="K757" i="98"/>
  <c r="K758" i="98"/>
  <c r="K759" i="98"/>
  <c r="K760" i="98"/>
  <c r="K761" i="98"/>
  <c r="K762" i="98"/>
  <c r="K763" i="98"/>
  <c r="K764" i="98"/>
  <c r="K765" i="98"/>
  <c r="K766" i="98"/>
  <c r="K767" i="98"/>
  <c r="K768" i="98"/>
  <c r="K769" i="98"/>
  <c r="K770" i="98"/>
  <c r="K771" i="98"/>
  <c r="K772" i="98"/>
  <c r="K773" i="98"/>
  <c r="K774" i="98"/>
  <c r="K775" i="98"/>
  <c r="K776" i="98"/>
  <c r="K777" i="98"/>
  <c r="K778" i="98"/>
  <c r="K779" i="98"/>
  <c r="K780" i="98"/>
  <c r="K781" i="98"/>
  <c r="K782" i="98"/>
  <c r="K783" i="98"/>
  <c r="K784" i="98"/>
  <c r="K785" i="98"/>
  <c r="K786" i="98"/>
  <c r="K787" i="98"/>
  <c r="K788" i="98"/>
  <c r="K789" i="98"/>
  <c r="K790" i="98"/>
  <c r="K791" i="98"/>
  <c r="K792" i="98"/>
  <c r="K793" i="98"/>
  <c r="K794" i="98"/>
  <c r="K795" i="98"/>
  <c r="K796" i="98"/>
  <c r="K797" i="98"/>
  <c r="K798" i="98"/>
  <c r="K799" i="98"/>
  <c r="K800" i="98"/>
  <c r="K801" i="98"/>
  <c r="K802" i="98"/>
  <c r="K803" i="98"/>
  <c r="K804" i="98"/>
  <c r="K805" i="98"/>
  <c r="K806" i="98"/>
  <c r="K807" i="98"/>
  <c r="K808" i="98"/>
  <c r="K809" i="98"/>
  <c r="K810" i="98"/>
  <c r="K811" i="98"/>
  <c r="K812" i="98"/>
  <c r="K813" i="98"/>
  <c r="K814" i="98"/>
  <c r="K815" i="98"/>
  <c r="K816" i="98"/>
  <c r="K817" i="98"/>
  <c r="K818" i="98"/>
  <c r="K819" i="98"/>
  <c r="K820" i="98"/>
  <c r="K821" i="98"/>
  <c r="K822" i="98"/>
  <c r="K823" i="98"/>
  <c r="K824" i="98"/>
  <c r="K825" i="98"/>
  <c r="K826" i="98"/>
  <c r="K827" i="98"/>
  <c r="K828" i="98"/>
  <c r="K829" i="98"/>
  <c r="K830" i="98"/>
  <c r="K831" i="98"/>
  <c r="K832" i="98"/>
  <c r="K833" i="98"/>
  <c r="K834" i="98"/>
  <c r="K835" i="98"/>
  <c r="K836" i="98"/>
  <c r="K837" i="98"/>
  <c r="K838" i="98"/>
  <c r="K839" i="98"/>
  <c r="K840" i="98"/>
  <c r="K841" i="98"/>
  <c r="K842" i="98"/>
  <c r="K843" i="98"/>
  <c r="K844" i="98"/>
  <c r="K845" i="98"/>
  <c r="K846" i="98"/>
  <c r="K847" i="98"/>
  <c r="K848" i="98"/>
  <c r="K849" i="98"/>
  <c r="K850" i="98"/>
  <c r="K851" i="98"/>
  <c r="K852" i="98"/>
  <c r="K853" i="98"/>
  <c r="K854" i="98"/>
  <c r="K855" i="98"/>
  <c r="K856" i="98"/>
  <c r="K857" i="98"/>
  <c r="K858" i="98"/>
  <c r="K859" i="98"/>
  <c r="K860" i="98"/>
  <c r="K861" i="98"/>
  <c r="K862" i="98"/>
  <c r="K863" i="98"/>
  <c r="K864" i="98"/>
  <c r="K865" i="98"/>
  <c r="K866" i="98"/>
  <c r="K867" i="98"/>
  <c r="K868" i="98"/>
  <c r="K869" i="98"/>
  <c r="K870" i="98"/>
  <c r="K871" i="98"/>
  <c r="K872" i="98"/>
  <c r="K873" i="98"/>
  <c r="K874" i="98"/>
  <c r="K875" i="98"/>
  <c r="K876" i="98"/>
  <c r="K877" i="98"/>
  <c r="K878" i="98"/>
  <c r="K879" i="98"/>
  <c r="K880" i="98"/>
  <c r="K881" i="98"/>
  <c r="K882" i="98"/>
  <c r="K883" i="98"/>
  <c r="K884" i="98"/>
  <c r="K885" i="98"/>
  <c r="K886" i="98"/>
  <c r="K887" i="98"/>
  <c r="K888" i="98"/>
  <c r="K889" i="98"/>
  <c r="K890" i="98"/>
  <c r="K891" i="98"/>
  <c r="K892" i="98"/>
  <c r="K893" i="98"/>
  <c r="K894" i="98"/>
  <c r="K895" i="98"/>
  <c r="K896" i="98"/>
  <c r="K897" i="98"/>
  <c r="K898" i="98"/>
  <c r="K899" i="98"/>
  <c r="K900" i="98"/>
  <c r="K901" i="98"/>
  <c r="K902" i="98"/>
  <c r="K903" i="98"/>
  <c r="K904" i="98"/>
  <c r="K905" i="98"/>
  <c r="K906" i="98"/>
  <c r="K907" i="98"/>
  <c r="K908" i="98"/>
  <c r="K909" i="98"/>
  <c r="K910" i="98"/>
  <c r="K911" i="98"/>
  <c r="K912" i="98"/>
  <c r="K913" i="98"/>
  <c r="K914" i="98"/>
  <c r="K915" i="98"/>
  <c r="K916" i="98"/>
  <c r="K917" i="98"/>
  <c r="K918" i="98"/>
  <c r="K919" i="98"/>
  <c r="K920" i="98"/>
  <c r="K921" i="98"/>
  <c r="K922" i="98"/>
  <c r="K923" i="98"/>
  <c r="K924" i="98"/>
  <c r="K925" i="98"/>
  <c r="K926" i="98"/>
  <c r="K927" i="98"/>
  <c r="K928" i="98"/>
  <c r="K929" i="98"/>
  <c r="K930" i="98"/>
  <c r="K931" i="98"/>
  <c r="K932" i="98"/>
  <c r="K933" i="98"/>
  <c r="K934" i="98"/>
  <c r="K935" i="98"/>
  <c r="K936" i="98"/>
  <c r="K937" i="98"/>
  <c r="K938" i="98"/>
  <c r="K939" i="98"/>
  <c r="K940" i="98"/>
  <c r="K941" i="98"/>
  <c r="K942" i="98"/>
  <c r="K943" i="98"/>
  <c r="K944" i="98"/>
  <c r="K945" i="98"/>
  <c r="K946" i="98"/>
  <c r="K947" i="98"/>
  <c r="K948" i="98"/>
  <c r="K949" i="98"/>
  <c r="K950" i="98"/>
  <c r="K951" i="98"/>
  <c r="K952" i="98"/>
  <c r="K953" i="98"/>
  <c r="K954" i="98"/>
  <c r="K955" i="98"/>
  <c r="K956" i="98"/>
  <c r="K957" i="98"/>
  <c r="K958" i="98"/>
  <c r="K959" i="98"/>
  <c r="K960" i="98"/>
  <c r="K961" i="98"/>
  <c r="K962" i="98"/>
  <c r="K963" i="98"/>
  <c r="K964" i="98"/>
  <c r="K965" i="98"/>
  <c r="K966" i="98"/>
  <c r="K967" i="98"/>
  <c r="K968" i="98"/>
  <c r="K969" i="98"/>
  <c r="K970" i="98"/>
  <c r="K971" i="98"/>
  <c r="K972" i="98"/>
  <c r="K973" i="98"/>
  <c r="K974" i="98"/>
  <c r="K975" i="98"/>
  <c r="K976" i="98"/>
  <c r="K977" i="98"/>
  <c r="K978" i="98"/>
  <c r="K979" i="98"/>
  <c r="K980" i="98"/>
  <c r="K981" i="98"/>
  <c r="K982" i="98"/>
  <c r="K983" i="98"/>
  <c r="K984" i="98"/>
  <c r="K985" i="98"/>
  <c r="K986" i="98"/>
  <c r="K987" i="98"/>
  <c r="K988" i="98"/>
  <c r="K989" i="98"/>
  <c r="K990" i="98"/>
  <c r="K991" i="98"/>
  <c r="K992" i="98"/>
  <c r="K993" i="98"/>
  <c r="K994" i="98"/>
  <c r="K995" i="98"/>
  <c r="K996" i="98"/>
  <c r="K997" i="98"/>
  <c r="K998" i="98"/>
  <c r="K999" i="98"/>
  <c r="K1000" i="98"/>
  <c r="F40" i="1"/>
  <c r="O7" i="101" l="1"/>
  <c r="O6" i="102"/>
  <c r="D41" i="1"/>
  <c r="P42" i="1" s="1"/>
  <c r="O6" i="98"/>
  <c r="P6" i="98" s="1"/>
  <c r="N8" i="99"/>
  <c r="D43" i="1"/>
  <c r="P44" i="1" s="1"/>
  <c r="O6" i="99"/>
  <c r="P6" i="99" s="1"/>
  <c r="P7" i="99"/>
  <c r="D44" i="1"/>
  <c r="P45" i="1" s="1"/>
  <c r="K41" i="1"/>
  <c r="L41" i="1"/>
  <c r="O6" i="101"/>
  <c r="P6" i="101" s="1"/>
  <c r="O6" i="100"/>
  <c r="P6" i="100" s="1"/>
  <c r="O7" i="100"/>
  <c r="P7" i="100" s="1"/>
  <c r="G42" i="1"/>
  <c r="D42" i="1" s="1"/>
  <c r="P43" i="1" s="1"/>
  <c r="O7" i="102"/>
  <c r="P7" i="102" s="1"/>
  <c r="N8" i="102"/>
  <c r="P6" i="102"/>
  <c r="P7" i="101"/>
  <c r="N8" i="101"/>
  <c r="N8" i="100"/>
  <c r="P7" i="98"/>
  <c r="N8" i="98"/>
  <c r="O8" i="98"/>
  <c r="P8" i="98" s="1"/>
  <c r="E41" i="1" s="1"/>
  <c r="K1000" i="97"/>
  <c r="K999" i="97"/>
  <c r="K998" i="97"/>
  <c r="K997" i="97"/>
  <c r="K996" i="97"/>
  <c r="K995" i="97"/>
  <c r="K994" i="97"/>
  <c r="K993" i="97"/>
  <c r="K992" i="97"/>
  <c r="K991" i="97"/>
  <c r="K990" i="97"/>
  <c r="K989" i="97"/>
  <c r="K988" i="97"/>
  <c r="K987" i="97"/>
  <c r="K986" i="97"/>
  <c r="K985" i="97"/>
  <c r="K984" i="97"/>
  <c r="K983" i="97"/>
  <c r="K982" i="97"/>
  <c r="K981" i="97"/>
  <c r="K980" i="97"/>
  <c r="K979" i="97"/>
  <c r="K978" i="97"/>
  <c r="K977" i="97"/>
  <c r="K976" i="97"/>
  <c r="K975" i="97"/>
  <c r="K974" i="97"/>
  <c r="K973" i="97"/>
  <c r="K972" i="97"/>
  <c r="K971" i="97"/>
  <c r="K970" i="97"/>
  <c r="K969" i="97"/>
  <c r="K968" i="97"/>
  <c r="K967" i="97"/>
  <c r="K966" i="97"/>
  <c r="K965" i="97"/>
  <c r="K964" i="97"/>
  <c r="K963" i="97"/>
  <c r="K962" i="97"/>
  <c r="K961" i="97"/>
  <c r="K960" i="97"/>
  <c r="K959" i="97"/>
  <c r="K958" i="97"/>
  <c r="K957" i="97"/>
  <c r="K956" i="97"/>
  <c r="K955" i="97"/>
  <c r="K954" i="97"/>
  <c r="K953" i="97"/>
  <c r="K952" i="97"/>
  <c r="K951" i="97"/>
  <c r="K950" i="97"/>
  <c r="K949" i="97"/>
  <c r="K948" i="97"/>
  <c r="K947" i="97"/>
  <c r="K946" i="97"/>
  <c r="K945" i="97"/>
  <c r="K944" i="97"/>
  <c r="K943" i="97"/>
  <c r="K942" i="97"/>
  <c r="K941" i="97"/>
  <c r="K940" i="97"/>
  <c r="K939" i="97"/>
  <c r="K938" i="97"/>
  <c r="K937" i="97"/>
  <c r="K936" i="97"/>
  <c r="K935" i="97"/>
  <c r="K934" i="97"/>
  <c r="K933" i="97"/>
  <c r="K932" i="97"/>
  <c r="K931" i="97"/>
  <c r="K930" i="97"/>
  <c r="K929" i="97"/>
  <c r="K928" i="97"/>
  <c r="K927" i="97"/>
  <c r="K926" i="97"/>
  <c r="K925" i="97"/>
  <c r="K924" i="97"/>
  <c r="K923" i="97"/>
  <c r="K922" i="97"/>
  <c r="K921" i="97"/>
  <c r="K920" i="97"/>
  <c r="K919" i="97"/>
  <c r="K918" i="97"/>
  <c r="K917" i="97"/>
  <c r="K916" i="97"/>
  <c r="K915" i="97"/>
  <c r="K914" i="97"/>
  <c r="K913" i="97"/>
  <c r="K912" i="97"/>
  <c r="K911" i="97"/>
  <c r="K910" i="97"/>
  <c r="K909" i="97"/>
  <c r="K908" i="97"/>
  <c r="K907" i="97"/>
  <c r="K906" i="97"/>
  <c r="K905" i="97"/>
  <c r="K904" i="97"/>
  <c r="K903" i="97"/>
  <c r="K902" i="97"/>
  <c r="K901" i="97"/>
  <c r="K900" i="97"/>
  <c r="K899" i="97"/>
  <c r="K898" i="97"/>
  <c r="K897" i="97"/>
  <c r="K896" i="97"/>
  <c r="K895" i="97"/>
  <c r="K894" i="97"/>
  <c r="K893" i="97"/>
  <c r="K892" i="97"/>
  <c r="K891" i="97"/>
  <c r="K890" i="97"/>
  <c r="K889" i="97"/>
  <c r="K888" i="97"/>
  <c r="K887" i="97"/>
  <c r="K886" i="97"/>
  <c r="K885" i="97"/>
  <c r="K884" i="97"/>
  <c r="K883" i="97"/>
  <c r="K882" i="97"/>
  <c r="K881" i="97"/>
  <c r="K880" i="97"/>
  <c r="K879" i="97"/>
  <c r="K878" i="97"/>
  <c r="K877" i="97"/>
  <c r="K876" i="97"/>
  <c r="K875" i="97"/>
  <c r="K874" i="97"/>
  <c r="K873" i="97"/>
  <c r="K872" i="97"/>
  <c r="K871" i="97"/>
  <c r="K870" i="97"/>
  <c r="K869" i="97"/>
  <c r="K868" i="97"/>
  <c r="K867" i="97"/>
  <c r="K866" i="97"/>
  <c r="K865" i="97"/>
  <c r="K864" i="97"/>
  <c r="K863" i="97"/>
  <c r="K862" i="97"/>
  <c r="K861" i="97"/>
  <c r="K860" i="97"/>
  <c r="K859" i="97"/>
  <c r="K858" i="97"/>
  <c r="K857" i="97"/>
  <c r="K856" i="97"/>
  <c r="K855" i="97"/>
  <c r="K854" i="97"/>
  <c r="K853" i="97"/>
  <c r="K852" i="97"/>
  <c r="K851" i="97"/>
  <c r="K850" i="97"/>
  <c r="K849" i="97"/>
  <c r="K848" i="97"/>
  <c r="K847" i="97"/>
  <c r="K846" i="97"/>
  <c r="K845" i="97"/>
  <c r="K844" i="97"/>
  <c r="K843" i="97"/>
  <c r="K842" i="97"/>
  <c r="K841" i="97"/>
  <c r="K840" i="97"/>
  <c r="K839" i="97"/>
  <c r="K838" i="97"/>
  <c r="K837" i="97"/>
  <c r="K836" i="97"/>
  <c r="K835" i="97"/>
  <c r="K834" i="97"/>
  <c r="K833" i="97"/>
  <c r="K832" i="97"/>
  <c r="K831" i="97"/>
  <c r="K830" i="97"/>
  <c r="K829" i="97"/>
  <c r="K828" i="97"/>
  <c r="K827" i="97"/>
  <c r="K826" i="97"/>
  <c r="K825" i="97"/>
  <c r="K824" i="97"/>
  <c r="K823" i="97"/>
  <c r="K822" i="97"/>
  <c r="K821" i="97"/>
  <c r="K820" i="97"/>
  <c r="K819" i="97"/>
  <c r="K818" i="97"/>
  <c r="K817" i="97"/>
  <c r="K816" i="97"/>
  <c r="K815" i="97"/>
  <c r="K814" i="97"/>
  <c r="K813" i="97"/>
  <c r="K812" i="97"/>
  <c r="K811" i="97"/>
  <c r="K810" i="97"/>
  <c r="K809" i="97"/>
  <c r="K808" i="97"/>
  <c r="K807" i="97"/>
  <c r="K806" i="97"/>
  <c r="K805" i="97"/>
  <c r="K804" i="97"/>
  <c r="K803" i="97"/>
  <c r="K802" i="97"/>
  <c r="K801" i="97"/>
  <c r="K800" i="97"/>
  <c r="K799" i="97"/>
  <c r="K798" i="97"/>
  <c r="K797" i="97"/>
  <c r="K796" i="97"/>
  <c r="K795" i="97"/>
  <c r="K794" i="97"/>
  <c r="K793" i="97"/>
  <c r="K792" i="97"/>
  <c r="K791" i="97"/>
  <c r="K790" i="97"/>
  <c r="K789" i="97"/>
  <c r="K788" i="97"/>
  <c r="K787" i="97"/>
  <c r="K786" i="97"/>
  <c r="K785" i="97"/>
  <c r="K784" i="97"/>
  <c r="K783" i="97"/>
  <c r="K782" i="97"/>
  <c r="K781" i="97"/>
  <c r="K780" i="97"/>
  <c r="K779" i="97"/>
  <c r="K778" i="97"/>
  <c r="K777" i="97"/>
  <c r="K776" i="97"/>
  <c r="K775" i="97"/>
  <c r="K774" i="97"/>
  <c r="K773" i="97"/>
  <c r="K772" i="97"/>
  <c r="K771" i="97"/>
  <c r="K770" i="97"/>
  <c r="K769" i="97"/>
  <c r="K768" i="97"/>
  <c r="K767" i="97"/>
  <c r="K766" i="97"/>
  <c r="K765" i="97"/>
  <c r="K764" i="97"/>
  <c r="K763" i="97"/>
  <c r="K762" i="97"/>
  <c r="K761" i="97"/>
  <c r="K760" i="97"/>
  <c r="K759" i="97"/>
  <c r="K758" i="97"/>
  <c r="K757" i="97"/>
  <c r="K756" i="97"/>
  <c r="K755" i="97"/>
  <c r="K754" i="97"/>
  <c r="K753" i="97"/>
  <c r="K752" i="97"/>
  <c r="K751" i="97"/>
  <c r="K750" i="97"/>
  <c r="K749" i="97"/>
  <c r="K748" i="97"/>
  <c r="K747" i="97"/>
  <c r="K746" i="97"/>
  <c r="K745" i="97"/>
  <c r="K744" i="97"/>
  <c r="K743" i="97"/>
  <c r="K742" i="97"/>
  <c r="K741" i="97"/>
  <c r="K740" i="97"/>
  <c r="K739" i="97"/>
  <c r="K738" i="97"/>
  <c r="K737" i="97"/>
  <c r="K736" i="97"/>
  <c r="K735" i="97"/>
  <c r="K734" i="97"/>
  <c r="K733" i="97"/>
  <c r="K732" i="97"/>
  <c r="K731" i="97"/>
  <c r="K730" i="97"/>
  <c r="K729" i="97"/>
  <c r="K728" i="97"/>
  <c r="K727" i="97"/>
  <c r="K726" i="97"/>
  <c r="K725" i="97"/>
  <c r="K724" i="97"/>
  <c r="K723" i="97"/>
  <c r="K722" i="97"/>
  <c r="K721" i="97"/>
  <c r="K720" i="97"/>
  <c r="K719" i="97"/>
  <c r="K718" i="97"/>
  <c r="K717" i="97"/>
  <c r="K716" i="97"/>
  <c r="K715" i="97"/>
  <c r="K714" i="97"/>
  <c r="K713" i="97"/>
  <c r="K712" i="97"/>
  <c r="K711" i="97"/>
  <c r="K710" i="97"/>
  <c r="K709" i="97"/>
  <c r="K708" i="97"/>
  <c r="K707" i="97"/>
  <c r="K706" i="97"/>
  <c r="K705" i="97"/>
  <c r="K704" i="97"/>
  <c r="K703" i="97"/>
  <c r="K702" i="97"/>
  <c r="K701" i="97"/>
  <c r="K700" i="97"/>
  <c r="K699" i="97"/>
  <c r="K698" i="97"/>
  <c r="K697" i="97"/>
  <c r="K696" i="97"/>
  <c r="K695" i="97"/>
  <c r="K694" i="97"/>
  <c r="K693" i="97"/>
  <c r="K692" i="97"/>
  <c r="K691" i="97"/>
  <c r="K690" i="97"/>
  <c r="K689" i="97"/>
  <c r="K688" i="97"/>
  <c r="K687" i="97"/>
  <c r="K686" i="97"/>
  <c r="K685" i="97"/>
  <c r="K684" i="97"/>
  <c r="K683" i="97"/>
  <c r="K682" i="97"/>
  <c r="K681" i="97"/>
  <c r="K680" i="97"/>
  <c r="K679" i="97"/>
  <c r="K678" i="97"/>
  <c r="K677" i="97"/>
  <c r="K676" i="97"/>
  <c r="K675" i="97"/>
  <c r="K674" i="97"/>
  <c r="K673" i="97"/>
  <c r="K672" i="97"/>
  <c r="K671" i="97"/>
  <c r="K670" i="97"/>
  <c r="K669" i="97"/>
  <c r="K668" i="97"/>
  <c r="K667" i="97"/>
  <c r="K666" i="97"/>
  <c r="K665" i="97"/>
  <c r="K664" i="97"/>
  <c r="K663" i="97"/>
  <c r="K662" i="97"/>
  <c r="K661" i="97"/>
  <c r="K660" i="97"/>
  <c r="K659" i="97"/>
  <c r="K658" i="97"/>
  <c r="K657" i="97"/>
  <c r="K656" i="97"/>
  <c r="K655" i="97"/>
  <c r="K654" i="97"/>
  <c r="K653" i="97"/>
  <c r="K652" i="97"/>
  <c r="K651" i="97"/>
  <c r="K650" i="97"/>
  <c r="K649" i="97"/>
  <c r="K648" i="97"/>
  <c r="K647" i="97"/>
  <c r="K646" i="97"/>
  <c r="K645" i="97"/>
  <c r="K644" i="97"/>
  <c r="K643" i="97"/>
  <c r="K642" i="97"/>
  <c r="K641" i="97"/>
  <c r="K640" i="97"/>
  <c r="K639" i="97"/>
  <c r="K638" i="97"/>
  <c r="K637" i="97"/>
  <c r="K636" i="97"/>
  <c r="K635" i="97"/>
  <c r="K634" i="97"/>
  <c r="K633" i="97"/>
  <c r="K632" i="97"/>
  <c r="K631" i="97"/>
  <c r="K630" i="97"/>
  <c r="K629" i="97"/>
  <c r="K628" i="97"/>
  <c r="K627" i="97"/>
  <c r="K626" i="97"/>
  <c r="K625" i="97"/>
  <c r="K624" i="97"/>
  <c r="K623" i="97"/>
  <c r="K622" i="97"/>
  <c r="K621" i="97"/>
  <c r="K620" i="97"/>
  <c r="K619" i="97"/>
  <c r="K618" i="97"/>
  <c r="K617" i="97"/>
  <c r="K616" i="97"/>
  <c r="K615" i="97"/>
  <c r="K614" i="97"/>
  <c r="K613" i="97"/>
  <c r="K612" i="97"/>
  <c r="K611" i="97"/>
  <c r="K610" i="97"/>
  <c r="K609" i="97"/>
  <c r="K608" i="97"/>
  <c r="K607" i="97"/>
  <c r="K606" i="97"/>
  <c r="K605" i="97"/>
  <c r="K604" i="97"/>
  <c r="K603" i="97"/>
  <c r="K602" i="97"/>
  <c r="K601" i="97"/>
  <c r="K600" i="97"/>
  <c r="K599" i="97"/>
  <c r="K598" i="97"/>
  <c r="K597" i="97"/>
  <c r="K596" i="97"/>
  <c r="K595" i="97"/>
  <c r="K594" i="97"/>
  <c r="K593" i="97"/>
  <c r="K592" i="97"/>
  <c r="K591" i="97"/>
  <c r="K590" i="97"/>
  <c r="K589" i="97"/>
  <c r="K588" i="97"/>
  <c r="K587" i="97"/>
  <c r="K586" i="97"/>
  <c r="K585" i="97"/>
  <c r="K584" i="97"/>
  <c r="K583" i="97"/>
  <c r="K582" i="97"/>
  <c r="K581" i="97"/>
  <c r="K580" i="97"/>
  <c r="K579" i="97"/>
  <c r="K578" i="97"/>
  <c r="K577" i="97"/>
  <c r="K576" i="97"/>
  <c r="K575" i="97"/>
  <c r="K574" i="97"/>
  <c r="K573" i="97"/>
  <c r="K572" i="97"/>
  <c r="K571" i="97"/>
  <c r="K570" i="97"/>
  <c r="K569" i="97"/>
  <c r="K568" i="97"/>
  <c r="K567" i="97"/>
  <c r="K566" i="97"/>
  <c r="K565" i="97"/>
  <c r="K564" i="97"/>
  <c r="K563" i="97"/>
  <c r="K562" i="97"/>
  <c r="K561" i="97"/>
  <c r="K560" i="97"/>
  <c r="K559" i="97"/>
  <c r="K558" i="97"/>
  <c r="K557" i="97"/>
  <c r="K556" i="97"/>
  <c r="K555" i="97"/>
  <c r="K554" i="97"/>
  <c r="K553" i="97"/>
  <c r="K552" i="97"/>
  <c r="K551" i="97"/>
  <c r="K550" i="97"/>
  <c r="K549" i="97"/>
  <c r="K548" i="97"/>
  <c r="K547" i="97"/>
  <c r="K546" i="97"/>
  <c r="K545" i="97"/>
  <c r="K544" i="97"/>
  <c r="K543" i="97"/>
  <c r="K542" i="97"/>
  <c r="K541" i="97"/>
  <c r="K540" i="97"/>
  <c r="K539" i="97"/>
  <c r="K538" i="97"/>
  <c r="K537" i="97"/>
  <c r="K536" i="97"/>
  <c r="K535" i="97"/>
  <c r="K534" i="97"/>
  <c r="K533" i="97"/>
  <c r="K532" i="97"/>
  <c r="K531" i="97"/>
  <c r="K530" i="97"/>
  <c r="K529" i="97"/>
  <c r="K528" i="97"/>
  <c r="K527" i="97"/>
  <c r="K526" i="97"/>
  <c r="K525" i="97"/>
  <c r="K524" i="97"/>
  <c r="K523" i="97"/>
  <c r="K522" i="97"/>
  <c r="K521" i="97"/>
  <c r="K520" i="97"/>
  <c r="K519" i="97"/>
  <c r="K518" i="97"/>
  <c r="K517" i="97"/>
  <c r="K516" i="97"/>
  <c r="K515" i="97"/>
  <c r="K514" i="97"/>
  <c r="K513" i="97"/>
  <c r="K512" i="97"/>
  <c r="K511" i="97"/>
  <c r="K510" i="97"/>
  <c r="K509" i="97"/>
  <c r="K508" i="97"/>
  <c r="K507" i="97"/>
  <c r="K506" i="97"/>
  <c r="K505" i="97"/>
  <c r="K504" i="97"/>
  <c r="K503" i="97"/>
  <c r="K502" i="97"/>
  <c r="K501" i="97"/>
  <c r="K500" i="97"/>
  <c r="K499" i="97"/>
  <c r="K498" i="97"/>
  <c r="K497" i="97"/>
  <c r="K496" i="97"/>
  <c r="K495" i="97"/>
  <c r="K494" i="97"/>
  <c r="K493" i="97"/>
  <c r="K492" i="97"/>
  <c r="K491" i="97"/>
  <c r="K490" i="97"/>
  <c r="K489" i="97"/>
  <c r="K488" i="97"/>
  <c r="K487" i="97"/>
  <c r="K486" i="97"/>
  <c r="K485" i="97"/>
  <c r="K484" i="97"/>
  <c r="K483" i="97"/>
  <c r="K482" i="97"/>
  <c r="K481" i="97"/>
  <c r="K480" i="97"/>
  <c r="K479" i="97"/>
  <c r="K478" i="97"/>
  <c r="K477" i="97"/>
  <c r="K476" i="97"/>
  <c r="K475" i="97"/>
  <c r="K474" i="97"/>
  <c r="K473" i="97"/>
  <c r="K472" i="97"/>
  <c r="K471" i="97"/>
  <c r="K470" i="97"/>
  <c r="K469" i="97"/>
  <c r="K468" i="97"/>
  <c r="K467" i="97"/>
  <c r="K466" i="97"/>
  <c r="K465" i="97"/>
  <c r="K464" i="97"/>
  <c r="K463" i="97"/>
  <c r="K462" i="97"/>
  <c r="K461" i="97"/>
  <c r="K460" i="97"/>
  <c r="K459" i="97"/>
  <c r="K458" i="97"/>
  <c r="K457" i="97"/>
  <c r="K456" i="97"/>
  <c r="K455" i="97"/>
  <c r="K454" i="97"/>
  <c r="K453" i="97"/>
  <c r="K452" i="97"/>
  <c r="K451" i="97"/>
  <c r="K450" i="97"/>
  <c r="K449" i="97"/>
  <c r="K448" i="97"/>
  <c r="K447" i="97"/>
  <c r="K446" i="97"/>
  <c r="K445" i="97"/>
  <c r="K444" i="97"/>
  <c r="K443" i="97"/>
  <c r="K442" i="97"/>
  <c r="K441" i="97"/>
  <c r="K440" i="97"/>
  <c r="K439" i="97"/>
  <c r="K438" i="97"/>
  <c r="K437" i="97"/>
  <c r="K436" i="97"/>
  <c r="K435" i="97"/>
  <c r="K434" i="97"/>
  <c r="K433" i="97"/>
  <c r="K432" i="97"/>
  <c r="K431" i="97"/>
  <c r="K430" i="97"/>
  <c r="K429" i="97"/>
  <c r="K428" i="97"/>
  <c r="K427" i="97"/>
  <c r="K426" i="97"/>
  <c r="K425" i="97"/>
  <c r="K424" i="97"/>
  <c r="K423" i="97"/>
  <c r="K422" i="97"/>
  <c r="K421" i="97"/>
  <c r="K420" i="97"/>
  <c r="K419" i="97"/>
  <c r="K418" i="97"/>
  <c r="K417" i="97"/>
  <c r="K416" i="97"/>
  <c r="K415" i="97"/>
  <c r="K414" i="97"/>
  <c r="K413" i="97"/>
  <c r="K412" i="97"/>
  <c r="K411" i="97"/>
  <c r="K410" i="97"/>
  <c r="K409" i="97"/>
  <c r="K408" i="97"/>
  <c r="K407" i="97"/>
  <c r="K406" i="97"/>
  <c r="K405" i="97"/>
  <c r="K404" i="97"/>
  <c r="K403" i="97"/>
  <c r="K402" i="97"/>
  <c r="K401" i="97"/>
  <c r="K400" i="97"/>
  <c r="K399" i="97"/>
  <c r="K398" i="97"/>
  <c r="K397" i="97"/>
  <c r="K396" i="97"/>
  <c r="K395" i="97"/>
  <c r="K394" i="97"/>
  <c r="K393" i="97"/>
  <c r="K392" i="97"/>
  <c r="K391" i="97"/>
  <c r="K390" i="97"/>
  <c r="K389" i="97"/>
  <c r="K388" i="97"/>
  <c r="K387" i="97"/>
  <c r="K386" i="97"/>
  <c r="K385" i="97"/>
  <c r="K384" i="97"/>
  <c r="K383" i="97"/>
  <c r="K382" i="97"/>
  <c r="K381" i="97"/>
  <c r="K380" i="97"/>
  <c r="K379" i="97"/>
  <c r="K378" i="97"/>
  <c r="K377" i="97"/>
  <c r="K376" i="97"/>
  <c r="K375" i="97"/>
  <c r="K374" i="97"/>
  <c r="K373" i="97"/>
  <c r="K372" i="97"/>
  <c r="K371" i="97"/>
  <c r="K370" i="97"/>
  <c r="K369" i="97"/>
  <c r="K368" i="97"/>
  <c r="K367" i="97"/>
  <c r="K366" i="97"/>
  <c r="K365" i="97"/>
  <c r="K364" i="97"/>
  <c r="K363" i="97"/>
  <c r="K362" i="97"/>
  <c r="K361" i="97"/>
  <c r="K360" i="97"/>
  <c r="K359" i="97"/>
  <c r="K358" i="97"/>
  <c r="K357" i="97"/>
  <c r="K356" i="97"/>
  <c r="K355" i="97"/>
  <c r="K354" i="97"/>
  <c r="K353" i="97"/>
  <c r="K352" i="97"/>
  <c r="K351" i="97"/>
  <c r="K350" i="97"/>
  <c r="K349" i="97"/>
  <c r="K348" i="97"/>
  <c r="K347" i="97"/>
  <c r="K346" i="97"/>
  <c r="K345" i="97"/>
  <c r="K344" i="97"/>
  <c r="K343" i="97"/>
  <c r="K342" i="97"/>
  <c r="K341" i="97"/>
  <c r="K340" i="97"/>
  <c r="K339" i="97"/>
  <c r="K338" i="97"/>
  <c r="K337" i="97"/>
  <c r="K336" i="97"/>
  <c r="K335" i="97"/>
  <c r="K334" i="97"/>
  <c r="K333" i="97"/>
  <c r="K332" i="97"/>
  <c r="K331" i="97"/>
  <c r="K330" i="97"/>
  <c r="K329" i="97"/>
  <c r="K328" i="97"/>
  <c r="K327" i="97"/>
  <c r="K326" i="97"/>
  <c r="K325" i="97"/>
  <c r="K324" i="97"/>
  <c r="K323" i="97"/>
  <c r="K322" i="97"/>
  <c r="K321" i="97"/>
  <c r="K320" i="97"/>
  <c r="K319" i="97"/>
  <c r="K318" i="97"/>
  <c r="K317" i="97"/>
  <c r="K316" i="97"/>
  <c r="K315" i="97"/>
  <c r="K314" i="97"/>
  <c r="K313" i="97"/>
  <c r="K312" i="97"/>
  <c r="K311" i="97"/>
  <c r="K310" i="97"/>
  <c r="K309" i="97"/>
  <c r="K308" i="97"/>
  <c r="K307" i="97"/>
  <c r="K306" i="97"/>
  <c r="K305" i="97"/>
  <c r="K304" i="97"/>
  <c r="K303" i="97"/>
  <c r="K302" i="97"/>
  <c r="K301" i="97"/>
  <c r="K300" i="97"/>
  <c r="K299" i="97"/>
  <c r="K298" i="97"/>
  <c r="K297" i="97"/>
  <c r="K296" i="97"/>
  <c r="K295" i="97"/>
  <c r="K294" i="97"/>
  <c r="K293" i="97"/>
  <c r="K292" i="97"/>
  <c r="K291" i="97"/>
  <c r="K290" i="97"/>
  <c r="K289" i="97"/>
  <c r="K288" i="97"/>
  <c r="K287" i="97"/>
  <c r="K286" i="97"/>
  <c r="K285" i="97"/>
  <c r="K284" i="97"/>
  <c r="K283" i="97"/>
  <c r="K282" i="97"/>
  <c r="K281" i="97"/>
  <c r="K280" i="97"/>
  <c r="K279" i="97"/>
  <c r="K278" i="97"/>
  <c r="K277" i="97"/>
  <c r="K276" i="97"/>
  <c r="K275" i="97"/>
  <c r="K274" i="97"/>
  <c r="K273" i="97"/>
  <c r="K272" i="97"/>
  <c r="K271" i="97"/>
  <c r="K270" i="97"/>
  <c r="K269" i="97"/>
  <c r="K268" i="97"/>
  <c r="K267" i="97"/>
  <c r="K266" i="97"/>
  <c r="K265" i="97"/>
  <c r="K264" i="97"/>
  <c r="K263" i="97"/>
  <c r="K262" i="97"/>
  <c r="K261" i="97"/>
  <c r="K260" i="97"/>
  <c r="K259" i="97"/>
  <c r="K258" i="97"/>
  <c r="K257" i="97"/>
  <c r="K256" i="97"/>
  <c r="K255" i="97"/>
  <c r="K254" i="97"/>
  <c r="K253" i="97"/>
  <c r="K252" i="97"/>
  <c r="K251" i="97"/>
  <c r="K250" i="97"/>
  <c r="K249" i="97"/>
  <c r="K248" i="97"/>
  <c r="K247" i="97"/>
  <c r="K246" i="97"/>
  <c r="K245" i="97"/>
  <c r="K244" i="97"/>
  <c r="K243" i="97"/>
  <c r="K242" i="97"/>
  <c r="K241" i="97"/>
  <c r="K240" i="97"/>
  <c r="K239" i="97"/>
  <c r="K238" i="97"/>
  <c r="K237" i="97"/>
  <c r="K236" i="97"/>
  <c r="K235" i="97"/>
  <c r="K234" i="97"/>
  <c r="K233" i="97"/>
  <c r="K232" i="97"/>
  <c r="K231" i="97"/>
  <c r="K230" i="97"/>
  <c r="K229" i="97"/>
  <c r="K228" i="97"/>
  <c r="K227" i="97"/>
  <c r="K226" i="97"/>
  <c r="K225" i="97"/>
  <c r="K224" i="97"/>
  <c r="K223" i="97"/>
  <c r="K222" i="97"/>
  <c r="K221" i="97"/>
  <c r="K220" i="97"/>
  <c r="K219" i="97"/>
  <c r="K218" i="97"/>
  <c r="K217" i="97"/>
  <c r="K216" i="97"/>
  <c r="K215" i="97"/>
  <c r="K214" i="97"/>
  <c r="K213" i="97"/>
  <c r="K212" i="97"/>
  <c r="K211" i="97"/>
  <c r="K210" i="97"/>
  <c r="K209" i="97"/>
  <c r="K208" i="97"/>
  <c r="K207" i="97"/>
  <c r="K206" i="97"/>
  <c r="K205" i="97"/>
  <c r="K204" i="97"/>
  <c r="K203" i="97"/>
  <c r="K202" i="97"/>
  <c r="K201" i="97"/>
  <c r="K200" i="97"/>
  <c r="K199" i="97"/>
  <c r="K198" i="97"/>
  <c r="K197" i="97"/>
  <c r="K196" i="97"/>
  <c r="K195" i="97"/>
  <c r="K194" i="97"/>
  <c r="K193" i="97"/>
  <c r="K192" i="97"/>
  <c r="K191" i="97"/>
  <c r="K190" i="97"/>
  <c r="K189" i="97"/>
  <c r="K188" i="97"/>
  <c r="K187" i="97"/>
  <c r="K186" i="97"/>
  <c r="K185" i="97"/>
  <c r="K184" i="97"/>
  <c r="K183" i="97"/>
  <c r="K182" i="97"/>
  <c r="K181" i="97"/>
  <c r="K180" i="97"/>
  <c r="K179" i="97"/>
  <c r="K178" i="97"/>
  <c r="K177" i="97"/>
  <c r="K176" i="97"/>
  <c r="K175" i="97"/>
  <c r="K174" i="97"/>
  <c r="K173" i="97"/>
  <c r="K172" i="97"/>
  <c r="K171" i="97"/>
  <c r="K170" i="97"/>
  <c r="K169" i="97"/>
  <c r="K168" i="97"/>
  <c r="K167" i="97"/>
  <c r="K166" i="97"/>
  <c r="K165" i="97"/>
  <c r="K164" i="97"/>
  <c r="K163" i="97"/>
  <c r="K162" i="97"/>
  <c r="K161" i="97"/>
  <c r="K160" i="97"/>
  <c r="K159" i="97"/>
  <c r="K158" i="97"/>
  <c r="K157" i="97"/>
  <c r="K156" i="97"/>
  <c r="K155" i="97"/>
  <c r="K154" i="97"/>
  <c r="K153" i="97"/>
  <c r="K152" i="97"/>
  <c r="K151" i="97"/>
  <c r="K150" i="97"/>
  <c r="K149" i="97"/>
  <c r="K148" i="97"/>
  <c r="K147" i="97"/>
  <c r="K146" i="97"/>
  <c r="K145" i="97"/>
  <c r="K144" i="97"/>
  <c r="K143" i="97"/>
  <c r="K142" i="97"/>
  <c r="K141" i="97"/>
  <c r="K140" i="97"/>
  <c r="K139" i="97"/>
  <c r="K138" i="97"/>
  <c r="K137" i="97"/>
  <c r="K136" i="97"/>
  <c r="K135" i="97"/>
  <c r="K134" i="97"/>
  <c r="K133" i="97"/>
  <c r="K132" i="97"/>
  <c r="K131" i="97"/>
  <c r="K130" i="97"/>
  <c r="K129" i="97"/>
  <c r="K128" i="97"/>
  <c r="K127" i="97"/>
  <c r="K126" i="97"/>
  <c r="K125" i="97"/>
  <c r="K124" i="97"/>
  <c r="K123" i="97"/>
  <c r="K122" i="97"/>
  <c r="K121" i="97"/>
  <c r="K120" i="97"/>
  <c r="K119" i="97"/>
  <c r="K118" i="97"/>
  <c r="K117" i="97"/>
  <c r="K116" i="97"/>
  <c r="K115" i="97"/>
  <c r="K114" i="97"/>
  <c r="K113" i="97"/>
  <c r="K112" i="97"/>
  <c r="K111" i="97"/>
  <c r="K110" i="97"/>
  <c r="K109" i="97"/>
  <c r="K108" i="97"/>
  <c r="K107" i="97"/>
  <c r="K106" i="97"/>
  <c r="K105" i="97"/>
  <c r="K104" i="97"/>
  <c r="K103" i="97"/>
  <c r="K102" i="97"/>
  <c r="K101" i="97"/>
  <c r="K100" i="97"/>
  <c r="K99" i="97"/>
  <c r="K98" i="97"/>
  <c r="K97" i="97"/>
  <c r="K96" i="97"/>
  <c r="K95" i="97"/>
  <c r="K94" i="97"/>
  <c r="K93" i="97"/>
  <c r="K92" i="97"/>
  <c r="K91" i="97"/>
  <c r="K90" i="97"/>
  <c r="K89" i="97"/>
  <c r="K88" i="97"/>
  <c r="K87" i="97"/>
  <c r="K86" i="97"/>
  <c r="K85" i="97"/>
  <c r="K84" i="97"/>
  <c r="K83" i="97"/>
  <c r="K82" i="97"/>
  <c r="K81" i="97"/>
  <c r="K80" i="97"/>
  <c r="K79" i="97"/>
  <c r="K78" i="97"/>
  <c r="K77" i="97"/>
  <c r="K76" i="97"/>
  <c r="K75" i="97"/>
  <c r="K74" i="97"/>
  <c r="K73" i="97"/>
  <c r="K72" i="97"/>
  <c r="K71" i="97"/>
  <c r="K70" i="97"/>
  <c r="K69" i="97"/>
  <c r="K68" i="97"/>
  <c r="K67" i="97"/>
  <c r="K66" i="97"/>
  <c r="K65" i="97"/>
  <c r="K64" i="97"/>
  <c r="K63" i="97"/>
  <c r="K62" i="97"/>
  <c r="K61" i="97"/>
  <c r="K60" i="97"/>
  <c r="K59" i="97"/>
  <c r="K58" i="97"/>
  <c r="K57" i="97"/>
  <c r="K56" i="97"/>
  <c r="K55" i="97"/>
  <c r="K54" i="97"/>
  <c r="K53" i="97"/>
  <c r="K52" i="97"/>
  <c r="K51" i="97"/>
  <c r="K50" i="97"/>
  <c r="K49" i="97"/>
  <c r="K48" i="97"/>
  <c r="K47" i="97"/>
  <c r="K46" i="97"/>
  <c r="K45" i="97"/>
  <c r="K44" i="97"/>
  <c r="K43" i="97"/>
  <c r="K42" i="97"/>
  <c r="K41" i="97"/>
  <c r="K40" i="97"/>
  <c r="K39" i="97"/>
  <c r="K38" i="97"/>
  <c r="K37" i="97"/>
  <c r="K36" i="97"/>
  <c r="K35" i="97"/>
  <c r="K34" i="97"/>
  <c r="K33" i="97"/>
  <c r="K32" i="97"/>
  <c r="K31" i="97"/>
  <c r="K30" i="97"/>
  <c r="K29" i="97"/>
  <c r="K28" i="97"/>
  <c r="K27" i="97"/>
  <c r="K26" i="97"/>
  <c r="K25" i="97"/>
  <c r="K24" i="97"/>
  <c r="K23" i="97"/>
  <c r="K22" i="97"/>
  <c r="K21" i="97"/>
  <c r="K20" i="97"/>
  <c r="K19" i="97"/>
  <c r="K18" i="97"/>
  <c r="K17" i="97"/>
  <c r="K16" i="97"/>
  <c r="K15" i="97"/>
  <c r="K14" i="97"/>
  <c r="K13" i="97"/>
  <c r="K12" i="97"/>
  <c r="K6" i="97"/>
  <c r="K5" i="97"/>
  <c r="K7" i="97"/>
  <c r="K8" i="97"/>
  <c r="N7" i="97"/>
  <c r="K9" i="97"/>
  <c r="N6" i="97"/>
  <c r="K10" i="97"/>
  <c r="K11" i="97"/>
  <c r="F39" i="1"/>
  <c r="L43" i="1" l="1"/>
  <c r="F43" i="1"/>
  <c r="O7" i="97"/>
  <c r="P7" i="97" s="1"/>
  <c r="O6" i="97"/>
  <c r="O8" i="97" s="1"/>
  <c r="O8" i="99"/>
  <c r="P8" i="99" s="1"/>
  <c r="E42" i="1" s="1"/>
  <c r="O8" i="101"/>
  <c r="P8" i="101" s="1"/>
  <c r="E44" i="1" s="1"/>
  <c r="K43" i="1"/>
  <c r="K44" i="1"/>
  <c r="L44" i="1"/>
  <c r="K42" i="1"/>
  <c r="L42" i="1"/>
  <c r="F44" i="1"/>
  <c r="O8" i="100"/>
  <c r="P8" i="100" s="1"/>
  <c r="E43" i="1" s="1"/>
  <c r="F42" i="1"/>
  <c r="F41" i="1"/>
  <c r="O8" i="102"/>
  <c r="P8" i="102" s="1"/>
  <c r="E45" i="1" s="1"/>
  <c r="N8" i="97"/>
  <c r="P6" i="97"/>
  <c r="K1000" i="96"/>
  <c r="K999" i="96"/>
  <c r="K998" i="96"/>
  <c r="K997" i="96"/>
  <c r="K996" i="96"/>
  <c r="K995" i="96"/>
  <c r="K994" i="96"/>
  <c r="K993" i="96"/>
  <c r="K992" i="96"/>
  <c r="K991" i="96"/>
  <c r="K990" i="96"/>
  <c r="K989" i="96"/>
  <c r="K988" i="96"/>
  <c r="K987" i="96"/>
  <c r="K986" i="96"/>
  <c r="K985" i="96"/>
  <c r="K984" i="96"/>
  <c r="K983" i="96"/>
  <c r="K982" i="96"/>
  <c r="K981" i="96"/>
  <c r="K980" i="96"/>
  <c r="K979" i="96"/>
  <c r="K978" i="96"/>
  <c r="K977" i="96"/>
  <c r="K976" i="96"/>
  <c r="K975" i="96"/>
  <c r="K974" i="96"/>
  <c r="K973" i="96"/>
  <c r="K972" i="96"/>
  <c r="K971" i="96"/>
  <c r="K970" i="96"/>
  <c r="K969" i="96"/>
  <c r="K968" i="96"/>
  <c r="K967" i="96"/>
  <c r="K966" i="96"/>
  <c r="K965" i="96"/>
  <c r="K964" i="96"/>
  <c r="K963" i="96"/>
  <c r="K962" i="96"/>
  <c r="K961" i="96"/>
  <c r="K960" i="96"/>
  <c r="K959" i="96"/>
  <c r="K958" i="96"/>
  <c r="K957" i="96"/>
  <c r="K956" i="96"/>
  <c r="K955" i="96"/>
  <c r="K954" i="96"/>
  <c r="K953" i="96"/>
  <c r="K952" i="96"/>
  <c r="K951" i="96"/>
  <c r="K950" i="96"/>
  <c r="K949" i="96"/>
  <c r="K948" i="96"/>
  <c r="K947" i="96"/>
  <c r="K946" i="96"/>
  <c r="K945" i="96"/>
  <c r="K944" i="96"/>
  <c r="K943" i="96"/>
  <c r="K942" i="96"/>
  <c r="K941" i="96"/>
  <c r="K940" i="96"/>
  <c r="K939" i="96"/>
  <c r="K938" i="96"/>
  <c r="K937" i="96"/>
  <c r="K936" i="96"/>
  <c r="K935" i="96"/>
  <c r="K934" i="96"/>
  <c r="K933" i="96"/>
  <c r="K932" i="96"/>
  <c r="K931" i="96"/>
  <c r="K930" i="96"/>
  <c r="K929" i="96"/>
  <c r="K928" i="96"/>
  <c r="K927" i="96"/>
  <c r="K926" i="96"/>
  <c r="K925" i="96"/>
  <c r="K924" i="96"/>
  <c r="K923" i="96"/>
  <c r="K922" i="96"/>
  <c r="K921" i="96"/>
  <c r="K920" i="96"/>
  <c r="K919" i="96"/>
  <c r="K918" i="96"/>
  <c r="K917" i="96"/>
  <c r="K916" i="96"/>
  <c r="K915" i="96"/>
  <c r="K914" i="96"/>
  <c r="K913" i="96"/>
  <c r="K912" i="96"/>
  <c r="K911" i="96"/>
  <c r="K910" i="96"/>
  <c r="K909" i="96"/>
  <c r="K908" i="96"/>
  <c r="K907" i="96"/>
  <c r="K906" i="96"/>
  <c r="K905" i="96"/>
  <c r="K904" i="96"/>
  <c r="K903" i="96"/>
  <c r="K902" i="96"/>
  <c r="K901" i="96"/>
  <c r="K900" i="96"/>
  <c r="K899" i="96"/>
  <c r="K898" i="96"/>
  <c r="K897" i="96"/>
  <c r="K896" i="96"/>
  <c r="K895" i="96"/>
  <c r="K894" i="96"/>
  <c r="K893" i="96"/>
  <c r="K892" i="96"/>
  <c r="K891" i="96"/>
  <c r="K890" i="96"/>
  <c r="K889" i="96"/>
  <c r="K888" i="96"/>
  <c r="K887" i="96"/>
  <c r="K886" i="96"/>
  <c r="K885" i="96"/>
  <c r="K884" i="96"/>
  <c r="K883" i="96"/>
  <c r="K882" i="96"/>
  <c r="K881" i="96"/>
  <c r="K880" i="96"/>
  <c r="K879" i="96"/>
  <c r="K878" i="96"/>
  <c r="K877" i="96"/>
  <c r="K876" i="96"/>
  <c r="K875" i="96"/>
  <c r="K874" i="96"/>
  <c r="K873" i="96"/>
  <c r="K872" i="96"/>
  <c r="K871" i="96"/>
  <c r="K870" i="96"/>
  <c r="K869" i="96"/>
  <c r="K868" i="96"/>
  <c r="K867" i="96"/>
  <c r="K866" i="96"/>
  <c r="K865" i="96"/>
  <c r="K864" i="96"/>
  <c r="K863" i="96"/>
  <c r="K862" i="96"/>
  <c r="K861" i="96"/>
  <c r="K860" i="96"/>
  <c r="K859" i="96"/>
  <c r="K858" i="96"/>
  <c r="K857" i="96"/>
  <c r="K856" i="96"/>
  <c r="K855" i="96"/>
  <c r="K854" i="96"/>
  <c r="K853" i="96"/>
  <c r="K852" i="96"/>
  <c r="K851" i="96"/>
  <c r="K850" i="96"/>
  <c r="K849" i="96"/>
  <c r="K848" i="96"/>
  <c r="K847" i="96"/>
  <c r="K846" i="96"/>
  <c r="K845" i="96"/>
  <c r="K844" i="96"/>
  <c r="K843" i="96"/>
  <c r="K842" i="96"/>
  <c r="K841" i="96"/>
  <c r="K840" i="96"/>
  <c r="K839" i="96"/>
  <c r="K838" i="96"/>
  <c r="K837" i="96"/>
  <c r="K836" i="96"/>
  <c r="K835" i="96"/>
  <c r="K834" i="96"/>
  <c r="K833" i="96"/>
  <c r="K832" i="96"/>
  <c r="K831" i="96"/>
  <c r="K830" i="96"/>
  <c r="K829" i="96"/>
  <c r="K828" i="96"/>
  <c r="K827" i="96"/>
  <c r="K826" i="96"/>
  <c r="K825" i="96"/>
  <c r="K824" i="96"/>
  <c r="K823" i="96"/>
  <c r="K822" i="96"/>
  <c r="K821" i="96"/>
  <c r="K820" i="96"/>
  <c r="K819" i="96"/>
  <c r="K818" i="96"/>
  <c r="K817" i="96"/>
  <c r="K816" i="96"/>
  <c r="K815" i="96"/>
  <c r="K814" i="96"/>
  <c r="K813" i="96"/>
  <c r="K812" i="96"/>
  <c r="K811" i="96"/>
  <c r="K810" i="96"/>
  <c r="K809" i="96"/>
  <c r="K808" i="96"/>
  <c r="K807" i="96"/>
  <c r="K806" i="96"/>
  <c r="K805" i="96"/>
  <c r="K804" i="96"/>
  <c r="K803" i="96"/>
  <c r="K802" i="96"/>
  <c r="K801" i="96"/>
  <c r="K800" i="96"/>
  <c r="K799" i="96"/>
  <c r="K798" i="96"/>
  <c r="K797" i="96"/>
  <c r="K796" i="96"/>
  <c r="K795" i="96"/>
  <c r="K794" i="96"/>
  <c r="K793" i="96"/>
  <c r="K792" i="96"/>
  <c r="K791" i="96"/>
  <c r="K790" i="96"/>
  <c r="K789" i="96"/>
  <c r="K788" i="96"/>
  <c r="K787" i="96"/>
  <c r="K786" i="96"/>
  <c r="K785" i="96"/>
  <c r="K784" i="96"/>
  <c r="K783" i="96"/>
  <c r="K782" i="96"/>
  <c r="K781" i="96"/>
  <c r="K780" i="96"/>
  <c r="K779" i="96"/>
  <c r="K778" i="96"/>
  <c r="K777" i="96"/>
  <c r="K776" i="96"/>
  <c r="K775" i="96"/>
  <c r="K774" i="96"/>
  <c r="K773" i="96"/>
  <c r="K772" i="96"/>
  <c r="K771" i="96"/>
  <c r="K770" i="96"/>
  <c r="K769" i="96"/>
  <c r="K768" i="96"/>
  <c r="K767" i="96"/>
  <c r="K766" i="96"/>
  <c r="K765" i="96"/>
  <c r="K764" i="96"/>
  <c r="K763" i="96"/>
  <c r="K762" i="96"/>
  <c r="K761" i="96"/>
  <c r="K760" i="96"/>
  <c r="K759" i="96"/>
  <c r="K758" i="96"/>
  <c r="K757" i="96"/>
  <c r="K756" i="96"/>
  <c r="K755" i="96"/>
  <c r="K754" i="96"/>
  <c r="K753" i="96"/>
  <c r="K752" i="96"/>
  <c r="K751" i="96"/>
  <c r="K750" i="96"/>
  <c r="K749" i="96"/>
  <c r="K748" i="96"/>
  <c r="K747" i="96"/>
  <c r="K746" i="96"/>
  <c r="K745" i="96"/>
  <c r="K744" i="96"/>
  <c r="K743" i="96"/>
  <c r="K742" i="96"/>
  <c r="K741" i="96"/>
  <c r="K740" i="96"/>
  <c r="K739" i="96"/>
  <c r="K738" i="96"/>
  <c r="K737" i="96"/>
  <c r="K736" i="96"/>
  <c r="K735" i="96"/>
  <c r="K734" i="96"/>
  <c r="K733" i="96"/>
  <c r="K732" i="96"/>
  <c r="K731" i="96"/>
  <c r="K730" i="96"/>
  <c r="K729" i="96"/>
  <c r="K728" i="96"/>
  <c r="K727" i="96"/>
  <c r="K726" i="96"/>
  <c r="K725" i="96"/>
  <c r="K724" i="96"/>
  <c r="K723" i="96"/>
  <c r="K722" i="96"/>
  <c r="K721" i="96"/>
  <c r="K720" i="96"/>
  <c r="K719" i="96"/>
  <c r="K718" i="96"/>
  <c r="K717" i="96"/>
  <c r="K716" i="96"/>
  <c r="K715" i="96"/>
  <c r="K714" i="96"/>
  <c r="K713" i="96"/>
  <c r="K712" i="96"/>
  <c r="K711" i="96"/>
  <c r="K710" i="96"/>
  <c r="K709" i="96"/>
  <c r="K708" i="96"/>
  <c r="K707" i="96"/>
  <c r="K706" i="96"/>
  <c r="K705" i="96"/>
  <c r="K704" i="96"/>
  <c r="K703" i="96"/>
  <c r="K702" i="96"/>
  <c r="K701" i="96"/>
  <c r="K700" i="96"/>
  <c r="K699" i="96"/>
  <c r="K698" i="96"/>
  <c r="K697" i="96"/>
  <c r="K696" i="96"/>
  <c r="K695" i="96"/>
  <c r="K694" i="96"/>
  <c r="K693" i="96"/>
  <c r="K692" i="96"/>
  <c r="K691" i="96"/>
  <c r="K690" i="96"/>
  <c r="K689" i="96"/>
  <c r="K688" i="96"/>
  <c r="K687" i="96"/>
  <c r="K686" i="96"/>
  <c r="K685" i="96"/>
  <c r="K684" i="96"/>
  <c r="K683" i="96"/>
  <c r="K682" i="96"/>
  <c r="K681" i="96"/>
  <c r="K680" i="96"/>
  <c r="K679" i="96"/>
  <c r="K678" i="96"/>
  <c r="K677" i="96"/>
  <c r="K676" i="96"/>
  <c r="K675" i="96"/>
  <c r="K674" i="96"/>
  <c r="K673" i="96"/>
  <c r="K672" i="96"/>
  <c r="K671" i="96"/>
  <c r="K670" i="96"/>
  <c r="K669" i="96"/>
  <c r="K668" i="96"/>
  <c r="K667" i="96"/>
  <c r="K666" i="96"/>
  <c r="K665" i="96"/>
  <c r="K664" i="96"/>
  <c r="K663" i="96"/>
  <c r="K662" i="96"/>
  <c r="K661" i="96"/>
  <c r="K660" i="96"/>
  <c r="K659" i="96"/>
  <c r="K658" i="96"/>
  <c r="K657" i="96"/>
  <c r="K656" i="96"/>
  <c r="K655" i="96"/>
  <c r="K654" i="96"/>
  <c r="K653" i="96"/>
  <c r="K652" i="96"/>
  <c r="K651" i="96"/>
  <c r="K650" i="96"/>
  <c r="K649" i="96"/>
  <c r="K648" i="96"/>
  <c r="K647" i="96"/>
  <c r="K646" i="96"/>
  <c r="K645" i="96"/>
  <c r="K644" i="96"/>
  <c r="K643" i="96"/>
  <c r="K642" i="96"/>
  <c r="K641" i="96"/>
  <c r="K640" i="96"/>
  <c r="K639" i="96"/>
  <c r="K638" i="96"/>
  <c r="K637" i="96"/>
  <c r="K636" i="96"/>
  <c r="K635" i="96"/>
  <c r="K634" i="96"/>
  <c r="K633" i="96"/>
  <c r="K632" i="96"/>
  <c r="K631" i="96"/>
  <c r="K630" i="96"/>
  <c r="K629" i="96"/>
  <c r="K628" i="96"/>
  <c r="K627" i="96"/>
  <c r="K626" i="96"/>
  <c r="K625" i="96"/>
  <c r="K624" i="96"/>
  <c r="K623" i="96"/>
  <c r="K622" i="96"/>
  <c r="K621" i="96"/>
  <c r="K620" i="96"/>
  <c r="K619" i="96"/>
  <c r="K618" i="96"/>
  <c r="K617" i="96"/>
  <c r="K616" i="96"/>
  <c r="K615" i="96"/>
  <c r="K614" i="96"/>
  <c r="K613" i="96"/>
  <c r="K612" i="96"/>
  <c r="K611" i="96"/>
  <c r="K610" i="96"/>
  <c r="K609" i="96"/>
  <c r="K608" i="96"/>
  <c r="K607" i="96"/>
  <c r="K606" i="96"/>
  <c r="K605" i="96"/>
  <c r="K604" i="96"/>
  <c r="K603" i="96"/>
  <c r="K602" i="96"/>
  <c r="K601" i="96"/>
  <c r="K600" i="96"/>
  <c r="K599" i="96"/>
  <c r="K598" i="96"/>
  <c r="K597" i="96"/>
  <c r="K596" i="96"/>
  <c r="K595" i="96"/>
  <c r="K594" i="96"/>
  <c r="K593" i="96"/>
  <c r="K592" i="96"/>
  <c r="K591" i="96"/>
  <c r="K590" i="96"/>
  <c r="K589" i="96"/>
  <c r="K588" i="96"/>
  <c r="K587" i="96"/>
  <c r="K586" i="96"/>
  <c r="K585" i="96"/>
  <c r="K584" i="96"/>
  <c r="K583" i="96"/>
  <c r="K582" i="96"/>
  <c r="K581" i="96"/>
  <c r="K580" i="96"/>
  <c r="K579" i="96"/>
  <c r="K578" i="96"/>
  <c r="K577" i="96"/>
  <c r="K576" i="96"/>
  <c r="K575" i="96"/>
  <c r="K574" i="96"/>
  <c r="K573" i="96"/>
  <c r="K572" i="96"/>
  <c r="K571" i="96"/>
  <c r="K570" i="96"/>
  <c r="K569" i="96"/>
  <c r="K568" i="96"/>
  <c r="K567" i="96"/>
  <c r="K566" i="96"/>
  <c r="K565" i="96"/>
  <c r="K564" i="96"/>
  <c r="K563" i="96"/>
  <c r="K562" i="96"/>
  <c r="K561" i="96"/>
  <c r="K560" i="96"/>
  <c r="K559" i="96"/>
  <c r="K558" i="96"/>
  <c r="K557" i="96"/>
  <c r="K556" i="96"/>
  <c r="K555" i="96"/>
  <c r="K554" i="96"/>
  <c r="K553" i="96"/>
  <c r="K552" i="96"/>
  <c r="K551" i="96"/>
  <c r="K550" i="96"/>
  <c r="K549" i="96"/>
  <c r="K548" i="96"/>
  <c r="K547" i="96"/>
  <c r="K546" i="96"/>
  <c r="K545" i="96"/>
  <c r="K544" i="96"/>
  <c r="K543" i="96"/>
  <c r="K542" i="96"/>
  <c r="K541" i="96"/>
  <c r="K540" i="96"/>
  <c r="K539" i="96"/>
  <c r="K538" i="96"/>
  <c r="K537" i="96"/>
  <c r="K536" i="96"/>
  <c r="K535" i="96"/>
  <c r="K534" i="96"/>
  <c r="K533" i="96"/>
  <c r="K532" i="96"/>
  <c r="K531" i="96"/>
  <c r="K530" i="96"/>
  <c r="K529" i="96"/>
  <c r="K528" i="96"/>
  <c r="K527" i="96"/>
  <c r="K526" i="96"/>
  <c r="K525" i="96"/>
  <c r="K524" i="96"/>
  <c r="K523" i="96"/>
  <c r="K522" i="96"/>
  <c r="K521" i="96"/>
  <c r="K520" i="96"/>
  <c r="K519" i="96"/>
  <c r="K518" i="96"/>
  <c r="K517" i="96"/>
  <c r="K516" i="96"/>
  <c r="K515" i="96"/>
  <c r="K514" i="96"/>
  <c r="K513" i="96"/>
  <c r="K512" i="96"/>
  <c r="K511" i="96"/>
  <c r="K510" i="96"/>
  <c r="K509" i="96"/>
  <c r="K508" i="96"/>
  <c r="K507" i="96"/>
  <c r="K506" i="96"/>
  <c r="K505" i="96"/>
  <c r="K504" i="96"/>
  <c r="K503" i="96"/>
  <c r="K502" i="96"/>
  <c r="K501" i="96"/>
  <c r="K500" i="96"/>
  <c r="K499" i="96"/>
  <c r="K498" i="96"/>
  <c r="K497" i="96"/>
  <c r="K496" i="96"/>
  <c r="K495" i="96"/>
  <c r="K494" i="96"/>
  <c r="K493" i="96"/>
  <c r="K492" i="96"/>
  <c r="K491" i="96"/>
  <c r="K490" i="96"/>
  <c r="K489" i="96"/>
  <c r="K488" i="96"/>
  <c r="K487" i="96"/>
  <c r="K486" i="96"/>
  <c r="K485" i="96"/>
  <c r="K484" i="96"/>
  <c r="K483" i="96"/>
  <c r="K482" i="96"/>
  <c r="K481" i="96"/>
  <c r="K480" i="96"/>
  <c r="K479" i="96"/>
  <c r="K478" i="96"/>
  <c r="K477" i="96"/>
  <c r="K476" i="96"/>
  <c r="K475" i="96"/>
  <c r="K474" i="96"/>
  <c r="K473" i="96"/>
  <c r="K472" i="96"/>
  <c r="K471" i="96"/>
  <c r="K470" i="96"/>
  <c r="K469" i="96"/>
  <c r="K468" i="96"/>
  <c r="K467" i="96"/>
  <c r="K466" i="96"/>
  <c r="K465" i="96"/>
  <c r="K464" i="96"/>
  <c r="K463" i="96"/>
  <c r="K462" i="96"/>
  <c r="K461" i="96"/>
  <c r="K460" i="96"/>
  <c r="K459" i="96"/>
  <c r="K458" i="96"/>
  <c r="K457" i="96"/>
  <c r="K456" i="96"/>
  <c r="K455" i="96"/>
  <c r="K454" i="96"/>
  <c r="K453" i="96"/>
  <c r="K452" i="96"/>
  <c r="K451" i="96"/>
  <c r="K450" i="96"/>
  <c r="K449" i="96"/>
  <c r="K448" i="96"/>
  <c r="K447" i="96"/>
  <c r="K446" i="96"/>
  <c r="K445" i="96"/>
  <c r="K444" i="96"/>
  <c r="K443" i="96"/>
  <c r="K442" i="96"/>
  <c r="K441" i="96"/>
  <c r="K440" i="96"/>
  <c r="K439" i="96"/>
  <c r="K438" i="96"/>
  <c r="K437" i="96"/>
  <c r="K436" i="96"/>
  <c r="K435" i="96"/>
  <c r="K434" i="96"/>
  <c r="K433" i="96"/>
  <c r="K432" i="96"/>
  <c r="K431" i="96"/>
  <c r="K430" i="96"/>
  <c r="K429" i="96"/>
  <c r="K428" i="96"/>
  <c r="K427" i="96"/>
  <c r="K426" i="96"/>
  <c r="K425" i="96"/>
  <c r="K424" i="96"/>
  <c r="K423" i="96"/>
  <c r="K422" i="96"/>
  <c r="K421" i="96"/>
  <c r="K420" i="96"/>
  <c r="K419" i="96"/>
  <c r="K418" i="96"/>
  <c r="K417" i="96"/>
  <c r="K416" i="96"/>
  <c r="K415" i="96"/>
  <c r="K414" i="96"/>
  <c r="K413" i="96"/>
  <c r="K412" i="96"/>
  <c r="K411" i="96"/>
  <c r="K410" i="96"/>
  <c r="K409" i="96"/>
  <c r="K408" i="96"/>
  <c r="K407" i="96"/>
  <c r="K406" i="96"/>
  <c r="K405" i="96"/>
  <c r="K404" i="96"/>
  <c r="K403" i="96"/>
  <c r="K402" i="96"/>
  <c r="K401" i="96"/>
  <c r="K400" i="96"/>
  <c r="K399" i="96"/>
  <c r="K398" i="96"/>
  <c r="K397" i="96"/>
  <c r="K396" i="96"/>
  <c r="K395" i="96"/>
  <c r="K394" i="96"/>
  <c r="K393" i="96"/>
  <c r="K392" i="96"/>
  <c r="K391" i="96"/>
  <c r="K390" i="96"/>
  <c r="K389" i="96"/>
  <c r="K388" i="96"/>
  <c r="K387" i="96"/>
  <c r="K386" i="96"/>
  <c r="K385" i="96"/>
  <c r="K384" i="96"/>
  <c r="K383" i="96"/>
  <c r="K382" i="96"/>
  <c r="K381" i="96"/>
  <c r="K380" i="96"/>
  <c r="K379" i="96"/>
  <c r="K378" i="96"/>
  <c r="K377" i="96"/>
  <c r="K376" i="96"/>
  <c r="K375" i="96"/>
  <c r="K374" i="96"/>
  <c r="K373" i="96"/>
  <c r="K372" i="96"/>
  <c r="K371" i="96"/>
  <c r="K370" i="96"/>
  <c r="K369" i="96"/>
  <c r="K368" i="96"/>
  <c r="K367" i="96"/>
  <c r="K366" i="96"/>
  <c r="K365" i="96"/>
  <c r="K364" i="96"/>
  <c r="K363" i="96"/>
  <c r="K362" i="96"/>
  <c r="K361" i="96"/>
  <c r="K360" i="96"/>
  <c r="K359" i="96"/>
  <c r="K358" i="96"/>
  <c r="K357" i="96"/>
  <c r="K356" i="96"/>
  <c r="K355" i="96"/>
  <c r="K354" i="96"/>
  <c r="K353" i="96"/>
  <c r="K352" i="96"/>
  <c r="K351" i="96"/>
  <c r="K350" i="96"/>
  <c r="K349" i="96"/>
  <c r="K348" i="96"/>
  <c r="K347" i="96"/>
  <c r="K346" i="96"/>
  <c r="K345" i="96"/>
  <c r="K344" i="96"/>
  <c r="K343" i="96"/>
  <c r="K342" i="96"/>
  <c r="K341" i="96"/>
  <c r="K340" i="96"/>
  <c r="K339" i="96"/>
  <c r="K338" i="96"/>
  <c r="K337" i="96"/>
  <c r="K336" i="96"/>
  <c r="K335" i="96"/>
  <c r="K334" i="96"/>
  <c r="K333" i="96"/>
  <c r="K332" i="96"/>
  <c r="K331" i="96"/>
  <c r="K330" i="96"/>
  <c r="K329" i="96"/>
  <c r="K328" i="96"/>
  <c r="K327" i="96"/>
  <c r="K326" i="96"/>
  <c r="K325" i="96"/>
  <c r="K324" i="96"/>
  <c r="K323" i="96"/>
  <c r="K322" i="96"/>
  <c r="K321" i="96"/>
  <c r="K320" i="96"/>
  <c r="K319" i="96"/>
  <c r="K318" i="96"/>
  <c r="K317" i="96"/>
  <c r="K316" i="96"/>
  <c r="K315" i="96"/>
  <c r="K314" i="96"/>
  <c r="K313" i="96"/>
  <c r="K312" i="96"/>
  <c r="K311" i="96"/>
  <c r="K310" i="96"/>
  <c r="K309" i="96"/>
  <c r="K308" i="96"/>
  <c r="K307" i="96"/>
  <c r="K306" i="96"/>
  <c r="K305" i="96"/>
  <c r="K304" i="96"/>
  <c r="K303" i="96"/>
  <c r="K302" i="96"/>
  <c r="K301" i="96"/>
  <c r="K300" i="96"/>
  <c r="K299" i="96"/>
  <c r="K298" i="96"/>
  <c r="K297" i="96"/>
  <c r="K296" i="96"/>
  <c r="K295" i="96"/>
  <c r="K294" i="96"/>
  <c r="K293" i="96"/>
  <c r="K292" i="96"/>
  <c r="K291" i="96"/>
  <c r="K290" i="96"/>
  <c r="K289" i="96"/>
  <c r="K288" i="96"/>
  <c r="K287" i="96"/>
  <c r="K286" i="96"/>
  <c r="K285" i="96"/>
  <c r="K284" i="96"/>
  <c r="K283" i="96"/>
  <c r="K282" i="96"/>
  <c r="K281" i="96"/>
  <c r="K280" i="96"/>
  <c r="K279" i="96"/>
  <c r="K278" i="96"/>
  <c r="K277" i="96"/>
  <c r="K276" i="96"/>
  <c r="K275" i="96"/>
  <c r="K274" i="96"/>
  <c r="K273" i="96"/>
  <c r="K272" i="96"/>
  <c r="K271" i="96"/>
  <c r="K270" i="96"/>
  <c r="K269" i="96"/>
  <c r="K268" i="96"/>
  <c r="K267" i="96"/>
  <c r="K266" i="96"/>
  <c r="K265" i="96"/>
  <c r="K264" i="96"/>
  <c r="K263" i="96"/>
  <c r="K262" i="96"/>
  <c r="K261" i="96"/>
  <c r="K260" i="96"/>
  <c r="K259" i="96"/>
  <c r="K258" i="96"/>
  <c r="K257" i="96"/>
  <c r="K256" i="96"/>
  <c r="K255" i="96"/>
  <c r="K254" i="96"/>
  <c r="K253" i="96"/>
  <c r="K252" i="96"/>
  <c r="K251" i="96"/>
  <c r="K250" i="96"/>
  <c r="K249" i="96"/>
  <c r="K248" i="96"/>
  <c r="K247" i="96"/>
  <c r="K246" i="96"/>
  <c r="K245" i="96"/>
  <c r="K244" i="96"/>
  <c r="K243" i="96"/>
  <c r="K242" i="96"/>
  <c r="K241" i="96"/>
  <c r="K240" i="96"/>
  <c r="K239" i="96"/>
  <c r="K238" i="96"/>
  <c r="K237" i="96"/>
  <c r="K236" i="96"/>
  <c r="K235" i="96"/>
  <c r="K234" i="96"/>
  <c r="K233" i="96"/>
  <c r="K232" i="96"/>
  <c r="K231" i="96"/>
  <c r="K230" i="96"/>
  <c r="K229" i="96"/>
  <c r="K228" i="96"/>
  <c r="K227" i="96"/>
  <c r="K226" i="96"/>
  <c r="K225" i="96"/>
  <c r="K224" i="96"/>
  <c r="K223" i="96"/>
  <c r="K222" i="96"/>
  <c r="K221" i="96"/>
  <c r="K220" i="96"/>
  <c r="K219" i="96"/>
  <c r="K218" i="96"/>
  <c r="K217" i="96"/>
  <c r="K216" i="96"/>
  <c r="K215" i="96"/>
  <c r="K214" i="96"/>
  <c r="K213" i="96"/>
  <c r="K212" i="96"/>
  <c r="K211" i="96"/>
  <c r="K210" i="96"/>
  <c r="K209" i="96"/>
  <c r="K208" i="96"/>
  <c r="K207" i="96"/>
  <c r="K206" i="96"/>
  <c r="K205" i="96"/>
  <c r="K204" i="96"/>
  <c r="K203" i="96"/>
  <c r="K202" i="96"/>
  <c r="K201" i="96"/>
  <c r="K200" i="96"/>
  <c r="K199" i="96"/>
  <c r="K198" i="96"/>
  <c r="K197" i="96"/>
  <c r="K196" i="96"/>
  <c r="K195" i="96"/>
  <c r="K194" i="96"/>
  <c r="K193" i="96"/>
  <c r="K192" i="96"/>
  <c r="K191" i="96"/>
  <c r="K190" i="96"/>
  <c r="K189" i="96"/>
  <c r="K188" i="96"/>
  <c r="K187" i="96"/>
  <c r="K186" i="96"/>
  <c r="K185" i="96"/>
  <c r="K184" i="96"/>
  <c r="K183" i="96"/>
  <c r="K182" i="96"/>
  <c r="K181" i="96"/>
  <c r="K180" i="96"/>
  <c r="K179" i="96"/>
  <c r="K178" i="96"/>
  <c r="K177" i="96"/>
  <c r="K176" i="96"/>
  <c r="K175" i="96"/>
  <c r="K174" i="96"/>
  <c r="K173" i="96"/>
  <c r="K172" i="96"/>
  <c r="K171" i="96"/>
  <c r="K170" i="96"/>
  <c r="K169" i="96"/>
  <c r="K168" i="96"/>
  <c r="K167" i="96"/>
  <c r="K166" i="96"/>
  <c r="K165" i="96"/>
  <c r="K164" i="96"/>
  <c r="K163" i="96"/>
  <c r="K162" i="96"/>
  <c r="K161" i="96"/>
  <c r="K160" i="96"/>
  <c r="K159" i="96"/>
  <c r="K158" i="96"/>
  <c r="K157" i="96"/>
  <c r="K156" i="96"/>
  <c r="K155" i="96"/>
  <c r="K154" i="96"/>
  <c r="K153" i="96"/>
  <c r="K152" i="96"/>
  <c r="K151" i="96"/>
  <c r="K150" i="96"/>
  <c r="K149" i="96"/>
  <c r="K148" i="96"/>
  <c r="K147" i="96"/>
  <c r="K146" i="96"/>
  <c r="K145" i="96"/>
  <c r="K144" i="96"/>
  <c r="K143" i="96"/>
  <c r="K142" i="96"/>
  <c r="K141" i="96"/>
  <c r="K140" i="96"/>
  <c r="K139" i="96"/>
  <c r="K138" i="96"/>
  <c r="K137" i="96"/>
  <c r="K136" i="96"/>
  <c r="K135" i="96"/>
  <c r="K134" i="96"/>
  <c r="K133" i="96"/>
  <c r="K132" i="96"/>
  <c r="K131" i="96"/>
  <c r="K130" i="96"/>
  <c r="K129" i="96"/>
  <c r="K128" i="96"/>
  <c r="K127" i="96"/>
  <c r="K126" i="96"/>
  <c r="K125" i="96"/>
  <c r="K124" i="96"/>
  <c r="K123" i="96"/>
  <c r="K122" i="96"/>
  <c r="K121" i="96"/>
  <c r="K120" i="96"/>
  <c r="K119" i="96"/>
  <c r="K118" i="96"/>
  <c r="K117" i="96"/>
  <c r="K116" i="96"/>
  <c r="K115" i="96"/>
  <c r="K114" i="96"/>
  <c r="K113" i="96"/>
  <c r="K112" i="96"/>
  <c r="K111" i="96"/>
  <c r="K110" i="96"/>
  <c r="K109" i="96"/>
  <c r="K108" i="96"/>
  <c r="K107" i="96"/>
  <c r="K106" i="96"/>
  <c r="K105" i="96"/>
  <c r="K104" i="96"/>
  <c r="K103" i="96"/>
  <c r="K102" i="96"/>
  <c r="K101" i="96"/>
  <c r="K100" i="96"/>
  <c r="K99" i="96"/>
  <c r="K98" i="96"/>
  <c r="K97" i="96"/>
  <c r="K96" i="96"/>
  <c r="K95" i="96"/>
  <c r="K94" i="96"/>
  <c r="K93" i="96"/>
  <c r="K92" i="96"/>
  <c r="K91" i="96"/>
  <c r="K90" i="96"/>
  <c r="K89" i="96"/>
  <c r="K88" i="96"/>
  <c r="K87" i="96"/>
  <c r="K86" i="96"/>
  <c r="K85" i="96"/>
  <c r="K84" i="96"/>
  <c r="K83" i="96"/>
  <c r="K82" i="96"/>
  <c r="K81" i="96"/>
  <c r="K80" i="96"/>
  <c r="K79" i="96"/>
  <c r="K78" i="96"/>
  <c r="K77" i="96"/>
  <c r="K76" i="96"/>
  <c r="K75" i="96"/>
  <c r="K74" i="96"/>
  <c r="K73" i="96"/>
  <c r="K72" i="96"/>
  <c r="K71" i="96"/>
  <c r="K70" i="96"/>
  <c r="K69" i="96"/>
  <c r="K68" i="96"/>
  <c r="K67" i="96"/>
  <c r="K66" i="96"/>
  <c r="K65" i="96"/>
  <c r="K64" i="96"/>
  <c r="K63" i="96"/>
  <c r="K62" i="96"/>
  <c r="K61" i="96"/>
  <c r="K60" i="96"/>
  <c r="K59" i="96"/>
  <c r="K58" i="96"/>
  <c r="K57" i="96"/>
  <c r="K56" i="96"/>
  <c r="K55" i="96"/>
  <c r="K54" i="96"/>
  <c r="K53" i="96"/>
  <c r="K52" i="96"/>
  <c r="K51" i="96"/>
  <c r="K50" i="96"/>
  <c r="K49" i="96"/>
  <c r="K48" i="96"/>
  <c r="K47" i="96"/>
  <c r="K46" i="96"/>
  <c r="K45" i="96"/>
  <c r="K44" i="96"/>
  <c r="K43" i="96"/>
  <c r="K42" i="96"/>
  <c r="K41" i="96"/>
  <c r="K40" i="96"/>
  <c r="K39" i="96"/>
  <c r="K38" i="96"/>
  <c r="K37" i="96"/>
  <c r="K36" i="96"/>
  <c r="K35" i="96"/>
  <c r="K34" i="96"/>
  <c r="K33" i="96"/>
  <c r="K32" i="96"/>
  <c r="K31" i="96"/>
  <c r="K30" i="96"/>
  <c r="K29" i="96"/>
  <c r="K28" i="96"/>
  <c r="K27" i="96"/>
  <c r="K26" i="96"/>
  <c r="K25" i="96"/>
  <c r="K24" i="96"/>
  <c r="K23" i="96"/>
  <c r="K22" i="96"/>
  <c r="K21" i="96"/>
  <c r="K20" i="96"/>
  <c r="K19" i="96"/>
  <c r="K18" i="96"/>
  <c r="K17" i="96"/>
  <c r="K16" i="96"/>
  <c r="K15" i="96"/>
  <c r="K14" i="96"/>
  <c r="K13" i="96"/>
  <c r="K12" i="96"/>
  <c r="K5" i="96"/>
  <c r="K7" i="96"/>
  <c r="K6" i="96"/>
  <c r="K8" i="96"/>
  <c r="N7" i="96"/>
  <c r="K9" i="96"/>
  <c r="N6" i="96"/>
  <c r="K10" i="96"/>
  <c r="O7" i="96" s="1"/>
  <c r="K11" i="96"/>
  <c r="K1000" i="95"/>
  <c r="K999" i="95"/>
  <c r="K998" i="95"/>
  <c r="K997" i="95"/>
  <c r="K996" i="95"/>
  <c r="K995" i="95"/>
  <c r="K994" i="95"/>
  <c r="K993" i="95"/>
  <c r="K992" i="95"/>
  <c r="K991" i="95"/>
  <c r="K990" i="95"/>
  <c r="K989" i="95"/>
  <c r="K988" i="95"/>
  <c r="K987" i="95"/>
  <c r="K986" i="95"/>
  <c r="K985" i="95"/>
  <c r="K984" i="95"/>
  <c r="K983" i="95"/>
  <c r="K982" i="95"/>
  <c r="K981" i="95"/>
  <c r="K980" i="95"/>
  <c r="K979" i="95"/>
  <c r="K978" i="95"/>
  <c r="K977" i="95"/>
  <c r="K976" i="95"/>
  <c r="K975" i="95"/>
  <c r="K974" i="95"/>
  <c r="K973" i="95"/>
  <c r="K972" i="95"/>
  <c r="K971" i="95"/>
  <c r="K970" i="95"/>
  <c r="K969" i="95"/>
  <c r="K968" i="95"/>
  <c r="K967" i="95"/>
  <c r="K966" i="95"/>
  <c r="K965" i="95"/>
  <c r="K964" i="95"/>
  <c r="K963" i="95"/>
  <c r="K962" i="95"/>
  <c r="K961" i="95"/>
  <c r="K960" i="95"/>
  <c r="K959" i="95"/>
  <c r="K958" i="95"/>
  <c r="K957" i="95"/>
  <c r="K956" i="95"/>
  <c r="K955" i="95"/>
  <c r="K954" i="95"/>
  <c r="K953" i="95"/>
  <c r="K952" i="95"/>
  <c r="K951" i="95"/>
  <c r="K950" i="95"/>
  <c r="K949" i="95"/>
  <c r="K948" i="95"/>
  <c r="K947" i="95"/>
  <c r="K946" i="95"/>
  <c r="K945" i="95"/>
  <c r="K944" i="95"/>
  <c r="K943" i="95"/>
  <c r="K942" i="95"/>
  <c r="K941" i="95"/>
  <c r="K940" i="95"/>
  <c r="K939" i="95"/>
  <c r="K938" i="95"/>
  <c r="K937" i="95"/>
  <c r="K936" i="95"/>
  <c r="K935" i="95"/>
  <c r="K934" i="95"/>
  <c r="K933" i="95"/>
  <c r="K932" i="95"/>
  <c r="K931" i="95"/>
  <c r="K930" i="95"/>
  <c r="K929" i="95"/>
  <c r="K928" i="95"/>
  <c r="K927" i="95"/>
  <c r="K926" i="95"/>
  <c r="K925" i="95"/>
  <c r="K924" i="95"/>
  <c r="K923" i="95"/>
  <c r="K922" i="95"/>
  <c r="K921" i="95"/>
  <c r="K920" i="95"/>
  <c r="K919" i="95"/>
  <c r="K918" i="95"/>
  <c r="K917" i="95"/>
  <c r="K916" i="95"/>
  <c r="K915" i="95"/>
  <c r="K914" i="95"/>
  <c r="K913" i="95"/>
  <c r="K912" i="95"/>
  <c r="K911" i="95"/>
  <c r="K910" i="95"/>
  <c r="K909" i="95"/>
  <c r="K908" i="95"/>
  <c r="K907" i="95"/>
  <c r="K906" i="95"/>
  <c r="K905" i="95"/>
  <c r="K904" i="95"/>
  <c r="K903" i="95"/>
  <c r="K902" i="95"/>
  <c r="K901" i="95"/>
  <c r="K900" i="95"/>
  <c r="K899" i="95"/>
  <c r="K898" i="95"/>
  <c r="K897" i="95"/>
  <c r="K896" i="95"/>
  <c r="K895" i="95"/>
  <c r="K894" i="95"/>
  <c r="K893" i="95"/>
  <c r="K892" i="95"/>
  <c r="K891" i="95"/>
  <c r="K890" i="95"/>
  <c r="K889" i="95"/>
  <c r="K888" i="95"/>
  <c r="K887" i="95"/>
  <c r="K886" i="95"/>
  <c r="K885" i="95"/>
  <c r="K884" i="95"/>
  <c r="K883" i="95"/>
  <c r="K882" i="95"/>
  <c r="K881" i="95"/>
  <c r="K880" i="95"/>
  <c r="K879" i="95"/>
  <c r="K878" i="95"/>
  <c r="K877" i="95"/>
  <c r="K876" i="95"/>
  <c r="K875" i="95"/>
  <c r="K874" i="95"/>
  <c r="K873" i="95"/>
  <c r="K872" i="95"/>
  <c r="K871" i="95"/>
  <c r="K870" i="95"/>
  <c r="K869" i="95"/>
  <c r="K868" i="95"/>
  <c r="K867" i="95"/>
  <c r="K866" i="95"/>
  <c r="K865" i="95"/>
  <c r="K864" i="95"/>
  <c r="K863" i="95"/>
  <c r="K862" i="95"/>
  <c r="K861" i="95"/>
  <c r="K860" i="95"/>
  <c r="K859" i="95"/>
  <c r="K858" i="95"/>
  <c r="K857" i="95"/>
  <c r="K856" i="95"/>
  <c r="K855" i="95"/>
  <c r="K854" i="95"/>
  <c r="K853" i="95"/>
  <c r="K852" i="95"/>
  <c r="K851" i="95"/>
  <c r="K850" i="95"/>
  <c r="K849" i="95"/>
  <c r="K848" i="95"/>
  <c r="K847" i="95"/>
  <c r="K846" i="95"/>
  <c r="K845" i="95"/>
  <c r="K844" i="95"/>
  <c r="K843" i="95"/>
  <c r="K842" i="95"/>
  <c r="K841" i="95"/>
  <c r="K840" i="95"/>
  <c r="K839" i="95"/>
  <c r="K838" i="95"/>
  <c r="K837" i="95"/>
  <c r="K836" i="95"/>
  <c r="K835" i="95"/>
  <c r="K834" i="95"/>
  <c r="K833" i="95"/>
  <c r="K832" i="95"/>
  <c r="K831" i="95"/>
  <c r="K830" i="95"/>
  <c r="K829" i="95"/>
  <c r="K828" i="95"/>
  <c r="K827" i="95"/>
  <c r="K826" i="95"/>
  <c r="K825" i="95"/>
  <c r="K824" i="95"/>
  <c r="K823" i="95"/>
  <c r="K822" i="95"/>
  <c r="K821" i="95"/>
  <c r="K820" i="95"/>
  <c r="K819" i="95"/>
  <c r="K818" i="95"/>
  <c r="K817" i="95"/>
  <c r="K816" i="95"/>
  <c r="K815" i="95"/>
  <c r="K814" i="95"/>
  <c r="K813" i="95"/>
  <c r="K812" i="95"/>
  <c r="K811" i="95"/>
  <c r="K810" i="95"/>
  <c r="K809" i="95"/>
  <c r="K808" i="95"/>
  <c r="K807" i="95"/>
  <c r="K806" i="95"/>
  <c r="K805" i="95"/>
  <c r="K804" i="95"/>
  <c r="K803" i="95"/>
  <c r="K802" i="95"/>
  <c r="K801" i="95"/>
  <c r="K800" i="95"/>
  <c r="K799" i="95"/>
  <c r="K798" i="95"/>
  <c r="K797" i="95"/>
  <c r="K796" i="95"/>
  <c r="K795" i="95"/>
  <c r="K794" i="95"/>
  <c r="K793" i="95"/>
  <c r="K792" i="95"/>
  <c r="K791" i="95"/>
  <c r="K790" i="95"/>
  <c r="K789" i="95"/>
  <c r="K788" i="95"/>
  <c r="K787" i="95"/>
  <c r="K786" i="95"/>
  <c r="K785" i="95"/>
  <c r="K784" i="95"/>
  <c r="K783" i="95"/>
  <c r="K782" i="95"/>
  <c r="K781" i="95"/>
  <c r="K780" i="95"/>
  <c r="K779" i="95"/>
  <c r="K778" i="95"/>
  <c r="K777" i="95"/>
  <c r="K776" i="95"/>
  <c r="K775" i="95"/>
  <c r="K774" i="95"/>
  <c r="K773" i="95"/>
  <c r="K772" i="95"/>
  <c r="K771" i="95"/>
  <c r="K770" i="95"/>
  <c r="K769" i="95"/>
  <c r="K768" i="95"/>
  <c r="K767" i="95"/>
  <c r="K766" i="95"/>
  <c r="K765" i="95"/>
  <c r="K764" i="95"/>
  <c r="K763" i="95"/>
  <c r="K762" i="95"/>
  <c r="K761" i="95"/>
  <c r="K760" i="95"/>
  <c r="K759" i="95"/>
  <c r="K758" i="95"/>
  <c r="K757" i="95"/>
  <c r="K756" i="95"/>
  <c r="K755" i="95"/>
  <c r="K754" i="95"/>
  <c r="K753" i="95"/>
  <c r="K752" i="95"/>
  <c r="K751" i="95"/>
  <c r="K750" i="95"/>
  <c r="K749" i="95"/>
  <c r="K748" i="95"/>
  <c r="K747" i="95"/>
  <c r="K746" i="95"/>
  <c r="K745" i="95"/>
  <c r="K744" i="95"/>
  <c r="K743" i="95"/>
  <c r="K742" i="95"/>
  <c r="K741" i="95"/>
  <c r="K740" i="95"/>
  <c r="K739" i="95"/>
  <c r="K738" i="95"/>
  <c r="K737" i="95"/>
  <c r="K736" i="95"/>
  <c r="K735" i="95"/>
  <c r="K734" i="95"/>
  <c r="K733" i="95"/>
  <c r="K732" i="95"/>
  <c r="K731" i="95"/>
  <c r="K730" i="95"/>
  <c r="K729" i="95"/>
  <c r="K728" i="95"/>
  <c r="K727" i="95"/>
  <c r="K726" i="95"/>
  <c r="K725" i="95"/>
  <c r="K724" i="95"/>
  <c r="K723" i="95"/>
  <c r="K722" i="95"/>
  <c r="K721" i="95"/>
  <c r="K720" i="95"/>
  <c r="K719" i="95"/>
  <c r="K718" i="95"/>
  <c r="K717" i="95"/>
  <c r="K716" i="95"/>
  <c r="K715" i="95"/>
  <c r="K714" i="95"/>
  <c r="K713" i="95"/>
  <c r="K712" i="95"/>
  <c r="K711" i="95"/>
  <c r="K710" i="95"/>
  <c r="K709" i="95"/>
  <c r="K708" i="95"/>
  <c r="K707" i="95"/>
  <c r="K706" i="95"/>
  <c r="K705" i="95"/>
  <c r="K704" i="95"/>
  <c r="K703" i="95"/>
  <c r="K702" i="95"/>
  <c r="K701" i="95"/>
  <c r="K700" i="95"/>
  <c r="K699" i="95"/>
  <c r="K698" i="95"/>
  <c r="K697" i="95"/>
  <c r="K696" i="95"/>
  <c r="K695" i="95"/>
  <c r="K694" i="95"/>
  <c r="K693" i="95"/>
  <c r="K692" i="95"/>
  <c r="K691" i="95"/>
  <c r="K690" i="95"/>
  <c r="K689" i="95"/>
  <c r="K688" i="95"/>
  <c r="K687" i="95"/>
  <c r="K686" i="95"/>
  <c r="K685" i="95"/>
  <c r="K684" i="95"/>
  <c r="K683" i="95"/>
  <c r="K682" i="95"/>
  <c r="K681" i="95"/>
  <c r="K680" i="95"/>
  <c r="K679" i="95"/>
  <c r="K678" i="95"/>
  <c r="K677" i="95"/>
  <c r="K676" i="95"/>
  <c r="K675" i="95"/>
  <c r="K674" i="95"/>
  <c r="K673" i="95"/>
  <c r="K672" i="95"/>
  <c r="K671" i="95"/>
  <c r="K670" i="95"/>
  <c r="K669" i="95"/>
  <c r="K668" i="95"/>
  <c r="K667" i="95"/>
  <c r="K666" i="95"/>
  <c r="K665" i="95"/>
  <c r="K664" i="95"/>
  <c r="K663" i="95"/>
  <c r="K662" i="95"/>
  <c r="K661" i="95"/>
  <c r="K660" i="95"/>
  <c r="K659" i="95"/>
  <c r="K658" i="95"/>
  <c r="K657" i="95"/>
  <c r="K656" i="95"/>
  <c r="K655" i="95"/>
  <c r="K654" i="95"/>
  <c r="K653" i="95"/>
  <c r="K652" i="95"/>
  <c r="K651" i="95"/>
  <c r="K650" i="95"/>
  <c r="K649" i="95"/>
  <c r="K648" i="95"/>
  <c r="K647" i="95"/>
  <c r="K646" i="95"/>
  <c r="K645" i="95"/>
  <c r="K644" i="95"/>
  <c r="K643" i="95"/>
  <c r="K642" i="95"/>
  <c r="K641" i="95"/>
  <c r="K640" i="95"/>
  <c r="K639" i="95"/>
  <c r="K638" i="95"/>
  <c r="K637" i="95"/>
  <c r="K636" i="95"/>
  <c r="K635" i="95"/>
  <c r="K634" i="95"/>
  <c r="K633" i="95"/>
  <c r="K632" i="95"/>
  <c r="K631" i="95"/>
  <c r="K630" i="95"/>
  <c r="K629" i="95"/>
  <c r="K628" i="95"/>
  <c r="K627" i="95"/>
  <c r="K626" i="95"/>
  <c r="K625" i="95"/>
  <c r="K624" i="95"/>
  <c r="K623" i="95"/>
  <c r="K622" i="95"/>
  <c r="K621" i="95"/>
  <c r="K620" i="95"/>
  <c r="K619" i="95"/>
  <c r="K618" i="95"/>
  <c r="K617" i="95"/>
  <c r="K616" i="95"/>
  <c r="K615" i="95"/>
  <c r="K614" i="95"/>
  <c r="K613" i="95"/>
  <c r="K612" i="95"/>
  <c r="K611" i="95"/>
  <c r="K610" i="95"/>
  <c r="K609" i="95"/>
  <c r="K608" i="95"/>
  <c r="K607" i="95"/>
  <c r="K606" i="95"/>
  <c r="K605" i="95"/>
  <c r="K604" i="95"/>
  <c r="K603" i="95"/>
  <c r="K602" i="95"/>
  <c r="K601" i="95"/>
  <c r="K600" i="95"/>
  <c r="K599" i="95"/>
  <c r="K598" i="95"/>
  <c r="K597" i="95"/>
  <c r="K596" i="95"/>
  <c r="K595" i="95"/>
  <c r="K594" i="95"/>
  <c r="K593" i="95"/>
  <c r="K592" i="95"/>
  <c r="K591" i="95"/>
  <c r="K590" i="95"/>
  <c r="K589" i="95"/>
  <c r="K588" i="95"/>
  <c r="K587" i="95"/>
  <c r="K586" i="95"/>
  <c r="K585" i="95"/>
  <c r="K584" i="95"/>
  <c r="K583" i="95"/>
  <c r="K582" i="95"/>
  <c r="K581" i="95"/>
  <c r="K580" i="95"/>
  <c r="K579" i="95"/>
  <c r="K578" i="95"/>
  <c r="K577" i="95"/>
  <c r="K576" i="95"/>
  <c r="K575" i="95"/>
  <c r="K574" i="95"/>
  <c r="K573" i="95"/>
  <c r="K572" i="95"/>
  <c r="K571" i="95"/>
  <c r="K570" i="95"/>
  <c r="K569" i="95"/>
  <c r="K568" i="95"/>
  <c r="K567" i="95"/>
  <c r="K566" i="95"/>
  <c r="K565" i="95"/>
  <c r="K564" i="95"/>
  <c r="K563" i="95"/>
  <c r="K562" i="95"/>
  <c r="K561" i="95"/>
  <c r="K560" i="95"/>
  <c r="K559" i="95"/>
  <c r="K558" i="95"/>
  <c r="K557" i="95"/>
  <c r="K556" i="95"/>
  <c r="K555" i="95"/>
  <c r="K554" i="95"/>
  <c r="K553" i="95"/>
  <c r="K552" i="95"/>
  <c r="K551" i="95"/>
  <c r="K550" i="95"/>
  <c r="K549" i="95"/>
  <c r="K548" i="95"/>
  <c r="K547" i="95"/>
  <c r="K546" i="95"/>
  <c r="K545" i="95"/>
  <c r="K544" i="95"/>
  <c r="K543" i="95"/>
  <c r="K542" i="95"/>
  <c r="K541" i="95"/>
  <c r="K540" i="95"/>
  <c r="K539" i="95"/>
  <c r="K538" i="95"/>
  <c r="K537" i="95"/>
  <c r="K536" i="95"/>
  <c r="K535" i="95"/>
  <c r="K534" i="95"/>
  <c r="K533" i="95"/>
  <c r="K532" i="95"/>
  <c r="K531" i="95"/>
  <c r="K530" i="95"/>
  <c r="K529" i="95"/>
  <c r="K528" i="95"/>
  <c r="K527" i="95"/>
  <c r="K526" i="95"/>
  <c r="K525" i="95"/>
  <c r="K524" i="95"/>
  <c r="K523" i="95"/>
  <c r="K522" i="95"/>
  <c r="K521" i="95"/>
  <c r="K520" i="95"/>
  <c r="K519" i="95"/>
  <c r="K518" i="95"/>
  <c r="K517" i="95"/>
  <c r="K516" i="95"/>
  <c r="K515" i="95"/>
  <c r="K514" i="95"/>
  <c r="K513" i="95"/>
  <c r="K512" i="95"/>
  <c r="K511" i="95"/>
  <c r="K510" i="95"/>
  <c r="K509" i="95"/>
  <c r="K508" i="95"/>
  <c r="K507" i="95"/>
  <c r="K506" i="95"/>
  <c r="K505" i="95"/>
  <c r="K504" i="95"/>
  <c r="K503" i="95"/>
  <c r="K502" i="95"/>
  <c r="K501" i="95"/>
  <c r="K500" i="95"/>
  <c r="K499" i="95"/>
  <c r="K498" i="95"/>
  <c r="K497" i="95"/>
  <c r="K496" i="95"/>
  <c r="K495" i="95"/>
  <c r="K494" i="95"/>
  <c r="K493" i="95"/>
  <c r="K492" i="95"/>
  <c r="K491" i="95"/>
  <c r="K490" i="95"/>
  <c r="K489" i="95"/>
  <c r="K488" i="95"/>
  <c r="K487" i="95"/>
  <c r="K486" i="95"/>
  <c r="K485" i="95"/>
  <c r="K484" i="95"/>
  <c r="K483" i="95"/>
  <c r="K482" i="95"/>
  <c r="K481" i="95"/>
  <c r="K480" i="95"/>
  <c r="K479" i="95"/>
  <c r="K478" i="95"/>
  <c r="K477" i="95"/>
  <c r="K476" i="95"/>
  <c r="K475" i="95"/>
  <c r="K474" i="95"/>
  <c r="K473" i="95"/>
  <c r="K472" i="95"/>
  <c r="K471" i="95"/>
  <c r="K470" i="95"/>
  <c r="K469" i="95"/>
  <c r="K468" i="95"/>
  <c r="K467" i="95"/>
  <c r="K466" i="95"/>
  <c r="K465" i="95"/>
  <c r="K464" i="95"/>
  <c r="K463" i="95"/>
  <c r="K462" i="95"/>
  <c r="K461" i="95"/>
  <c r="K460" i="95"/>
  <c r="K459" i="95"/>
  <c r="K458" i="95"/>
  <c r="K457" i="95"/>
  <c r="K456" i="95"/>
  <c r="K455" i="95"/>
  <c r="K454" i="95"/>
  <c r="K453" i="95"/>
  <c r="K452" i="95"/>
  <c r="K451" i="95"/>
  <c r="K450" i="95"/>
  <c r="K449" i="95"/>
  <c r="K448" i="95"/>
  <c r="K447" i="95"/>
  <c r="K446" i="95"/>
  <c r="K445" i="95"/>
  <c r="K444" i="95"/>
  <c r="K443" i="95"/>
  <c r="K442" i="95"/>
  <c r="K441" i="95"/>
  <c r="K440" i="95"/>
  <c r="K439" i="95"/>
  <c r="K438" i="95"/>
  <c r="K437" i="95"/>
  <c r="K436" i="95"/>
  <c r="K435" i="95"/>
  <c r="K434" i="95"/>
  <c r="K433" i="95"/>
  <c r="K432" i="95"/>
  <c r="K431" i="95"/>
  <c r="K430" i="95"/>
  <c r="K429" i="95"/>
  <c r="K428" i="95"/>
  <c r="K427" i="95"/>
  <c r="K426" i="95"/>
  <c r="K425" i="95"/>
  <c r="K424" i="95"/>
  <c r="K423" i="95"/>
  <c r="K422" i="95"/>
  <c r="K421" i="95"/>
  <c r="K420" i="95"/>
  <c r="K419" i="95"/>
  <c r="K418" i="95"/>
  <c r="K417" i="95"/>
  <c r="K416" i="95"/>
  <c r="K415" i="95"/>
  <c r="K414" i="95"/>
  <c r="K413" i="95"/>
  <c r="K412" i="95"/>
  <c r="K411" i="95"/>
  <c r="K410" i="95"/>
  <c r="K409" i="95"/>
  <c r="K408" i="95"/>
  <c r="K407" i="95"/>
  <c r="K406" i="95"/>
  <c r="K405" i="95"/>
  <c r="K404" i="95"/>
  <c r="K403" i="95"/>
  <c r="K402" i="95"/>
  <c r="K401" i="95"/>
  <c r="K400" i="95"/>
  <c r="K399" i="95"/>
  <c r="K398" i="95"/>
  <c r="K397" i="95"/>
  <c r="K396" i="95"/>
  <c r="K395" i="95"/>
  <c r="K394" i="95"/>
  <c r="K393" i="95"/>
  <c r="K392" i="95"/>
  <c r="K391" i="95"/>
  <c r="K390" i="95"/>
  <c r="K389" i="95"/>
  <c r="K388" i="95"/>
  <c r="K387" i="95"/>
  <c r="K386" i="95"/>
  <c r="K385" i="95"/>
  <c r="K384" i="95"/>
  <c r="K383" i="95"/>
  <c r="K382" i="95"/>
  <c r="K381" i="95"/>
  <c r="K380" i="95"/>
  <c r="K379" i="95"/>
  <c r="K378" i="95"/>
  <c r="K377" i="95"/>
  <c r="K376" i="95"/>
  <c r="K375" i="95"/>
  <c r="K374" i="95"/>
  <c r="K373" i="95"/>
  <c r="K372" i="95"/>
  <c r="K371" i="95"/>
  <c r="K370" i="95"/>
  <c r="K369" i="95"/>
  <c r="K368" i="95"/>
  <c r="K367" i="95"/>
  <c r="K366" i="95"/>
  <c r="K365" i="95"/>
  <c r="K364" i="95"/>
  <c r="K363" i="95"/>
  <c r="K362" i="95"/>
  <c r="K361" i="95"/>
  <c r="K360" i="95"/>
  <c r="K359" i="95"/>
  <c r="K358" i="95"/>
  <c r="K357" i="95"/>
  <c r="K356" i="95"/>
  <c r="K355" i="95"/>
  <c r="K354" i="95"/>
  <c r="K353" i="95"/>
  <c r="K352" i="95"/>
  <c r="K351" i="95"/>
  <c r="K350" i="95"/>
  <c r="K349" i="95"/>
  <c r="K348" i="95"/>
  <c r="K347" i="95"/>
  <c r="K346" i="95"/>
  <c r="K345" i="95"/>
  <c r="K344" i="95"/>
  <c r="K343" i="95"/>
  <c r="K342" i="95"/>
  <c r="K341" i="95"/>
  <c r="K340" i="95"/>
  <c r="K339" i="95"/>
  <c r="K338" i="95"/>
  <c r="K337" i="95"/>
  <c r="K336" i="95"/>
  <c r="K335" i="95"/>
  <c r="K334" i="95"/>
  <c r="K333" i="95"/>
  <c r="K332" i="95"/>
  <c r="K331" i="95"/>
  <c r="K330" i="95"/>
  <c r="K329" i="95"/>
  <c r="K328" i="95"/>
  <c r="K327" i="95"/>
  <c r="K326" i="95"/>
  <c r="K325" i="95"/>
  <c r="K324" i="95"/>
  <c r="K323" i="95"/>
  <c r="K322" i="95"/>
  <c r="K321" i="95"/>
  <c r="K320" i="95"/>
  <c r="K319" i="95"/>
  <c r="K318" i="95"/>
  <c r="K317" i="95"/>
  <c r="K316" i="95"/>
  <c r="K315" i="95"/>
  <c r="K314" i="95"/>
  <c r="K313" i="95"/>
  <c r="K312" i="95"/>
  <c r="K311" i="95"/>
  <c r="K310" i="95"/>
  <c r="K309" i="95"/>
  <c r="K308" i="95"/>
  <c r="K307" i="95"/>
  <c r="K306" i="95"/>
  <c r="K305" i="95"/>
  <c r="K304" i="95"/>
  <c r="K303" i="95"/>
  <c r="K302" i="95"/>
  <c r="K301" i="95"/>
  <c r="K300" i="95"/>
  <c r="K299" i="95"/>
  <c r="K298" i="95"/>
  <c r="K297" i="95"/>
  <c r="K296" i="95"/>
  <c r="K295" i="95"/>
  <c r="K294" i="95"/>
  <c r="K293" i="95"/>
  <c r="K292" i="95"/>
  <c r="K291" i="95"/>
  <c r="K290" i="95"/>
  <c r="K289" i="95"/>
  <c r="K288" i="95"/>
  <c r="K287" i="95"/>
  <c r="K286" i="95"/>
  <c r="K285" i="95"/>
  <c r="K284" i="95"/>
  <c r="K283" i="95"/>
  <c r="K282" i="95"/>
  <c r="K281" i="95"/>
  <c r="K280" i="95"/>
  <c r="K279" i="95"/>
  <c r="K278" i="95"/>
  <c r="K277" i="95"/>
  <c r="K276" i="95"/>
  <c r="K275" i="95"/>
  <c r="K274" i="95"/>
  <c r="K273" i="95"/>
  <c r="K272" i="95"/>
  <c r="K271" i="95"/>
  <c r="K270" i="95"/>
  <c r="K269" i="95"/>
  <c r="K268" i="95"/>
  <c r="K267" i="95"/>
  <c r="K266" i="95"/>
  <c r="K265" i="95"/>
  <c r="K264" i="95"/>
  <c r="K263" i="95"/>
  <c r="K262" i="95"/>
  <c r="K261" i="95"/>
  <c r="K260" i="95"/>
  <c r="K259" i="95"/>
  <c r="K258" i="95"/>
  <c r="K257" i="95"/>
  <c r="K256" i="95"/>
  <c r="K255" i="95"/>
  <c r="K254" i="95"/>
  <c r="K253" i="95"/>
  <c r="K252" i="95"/>
  <c r="K251" i="95"/>
  <c r="K250" i="95"/>
  <c r="K249" i="95"/>
  <c r="K248" i="95"/>
  <c r="K247" i="95"/>
  <c r="K246" i="95"/>
  <c r="K245" i="95"/>
  <c r="K244" i="95"/>
  <c r="K243" i="95"/>
  <c r="K242" i="95"/>
  <c r="K241" i="95"/>
  <c r="K240" i="95"/>
  <c r="K239" i="95"/>
  <c r="K238" i="95"/>
  <c r="K237" i="95"/>
  <c r="K236" i="95"/>
  <c r="K235" i="95"/>
  <c r="K234" i="95"/>
  <c r="K233" i="95"/>
  <c r="K232" i="95"/>
  <c r="K231" i="95"/>
  <c r="K230" i="95"/>
  <c r="K229" i="95"/>
  <c r="K228" i="95"/>
  <c r="K227" i="95"/>
  <c r="K226" i="95"/>
  <c r="K225" i="95"/>
  <c r="K224" i="95"/>
  <c r="K223" i="95"/>
  <c r="K222" i="95"/>
  <c r="K221" i="95"/>
  <c r="K220" i="95"/>
  <c r="K219" i="95"/>
  <c r="K218" i="95"/>
  <c r="K217" i="95"/>
  <c r="K216" i="95"/>
  <c r="K215" i="95"/>
  <c r="K214" i="95"/>
  <c r="K213" i="95"/>
  <c r="K212" i="95"/>
  <c r="K211" i="95"/>
  <c r="K210" i="95"/>
  <c r="K209" i="95"/>
  <c r="K208" i="95"/>
  <c r="K207" i="95"/>
  <c r="K206" i="95"/>
  <c r="K205" i="95"/>
  <c r="K204" i="95"/>
  <c r="K203" i="95"/>
  <c r="K202" i="95"/>
  <c r="K201" i="95"/>
  <c r="K200" i="95"/>
  <c r="K199" i="95"/>
  <c r="K198" i="95"/>
  <c r="K197" i="95"/>
  <c r="K196" i="95"/>
  <c r="K195" i="95"/>
  <c r="K194" i="95"/>
  <c r="K193" i="95"/>
  <c r="K192" i="95"/>
  <c r="K191" i="95"/>
  <c r="K190" i="95"/>
  <c r="K189" i="95"/>
  <c r="K188" i="95"/>
  <c r="K187" i="95"/>
  <c r="K186" i="95"/>
  <c r="K185" i="95"/>
  <c r="K184" i="95"/>
  <c r="K183" i="95"/>
  <c r="K182" i="95"/>
  <c r="K181" i="95"/>
  <c r="K180" i="95"/>
  <c r="K179" i="95"/>
  <c r="K178" i="95"/>
  <c r="K177" i="95"/>
  <c r="K176" i="95"/>
  <c r="K175" i="95"/>
  <c r="K174" i="95"/>
  <c r="K173" i="95"/>
  <c r="K172" i="95"/>
  <c r="K171" i="95"/>
  <c r="K170" i="95"/>
  <c r="K169" i="95"/>
  <c r="K168" i="95"/>
  <c r="K167" i="95"/>
  <c r="K166" i="95"/>
  <c r="K165" i="95"/>
  <c r="K164" i="95"/>
  <c r="K163" i="95"/>
  <c r="K162" i="95"/>
  <c r="K161" i="95"/>
  <c r="K160" i="95"/>
  <c r="K159" i="95"/>
  <c r="K158" i="95"/>
  <c r="K157" i="95"/>
  <c r="K156" i="95"/>
  <c r="K155" i="95"/>
  <c r="K154" i="95"/>
  <c r="K153" i="95"/>
  <c r="K152" i="95"/>
  <c r="K151" i="95"/>
  <c r="K150" i="95"/>
  <c r="K149" i="95"/>
  <c r="K148" i="95"/>
  <c r="K147" i="95"/>
  <c r="K146" i="95"/>
  <c r="K145" i="95"/>
  <c r="K144" i="95"/>
  <c r="K143" i="95"/>
  <c r="K142" i="95"/>
  <c r="K141" i="95"/>
  <c r="K140" i="95"/>
  <c r="K139" i="95"/>
  <c r="K138" i="95"/>
  <c r="K137" i="95"/>
  <c r="K136" i="95"/>
  <c r="K135" i="95"/>
  <c r="K134" i="95"/>
  <c r="K133" i="95"/>
  <c r="K132" i="95"/>
  <c r="K131" i="95"/>
  <c r="K130" i="95"/>
  <c r="K129" i="95"/>
  <c r="K128" i="95"/>
  <c r="K127" i="95"/>
  <c r="K126" i="95"/>
  <c r="K125" i="95"/>
  <c r="K124" i="95"/>
  <c r="K123" i="95"/>
  <c r="K122" i="95"/>
  <c r="K121" i="95"/>
  <c r="K120" i="95"/>
  <c r="K119" i="95"/>
  <c r="K118" i="95"/>
  <c r="K117" i="95"/>
  <c r="K116" i="95"/>
  <c r="K115" i="95"/>
  <c r="K114" i="95"/>
  <c r="K113" i="95"/>
  <c r="K112" i="95"/>
  <c r="K111" i="95"/>
  <c r="K110" i="95"/>
  <c r="K109" i="95"/>
  <c r="K108" i="95"/>
  <c r="K107" i="95"/>
  <c r="K106" i="95"/>
  <c r="K105" i="95"/>
  <c r="K104" i="95"/>
  <c r="K103" i="95"/>
  <c r="K102" i="95"/>
  <c r="K101" i="95"/>
  <c r="K100" i="95"/>
  <c r="K99" i="95"/>
  <c r="K98" i="95"/>
  <c r="K97" i="95"/>
  <c r="K96" i="95"/>
  <c r="K95" i="95"/>
  <c r="K94" i="95"/>
  <c r="K93" i="95"/>
  <c r="K92" i="95"/>
  <c r="K91" i="95"/>
  <c r="K90" i="95"/>
  <c r="K89" i="95"/>
  <c r="K88" i="95"/>
  <c r="K87" i="95"/>
  <c r="K86" i="95"/>
  <c r="K85" i="95"/>
  <c r="K84" i="95"/>
  <c r="K83" i="95"/>
  <c r="K82" i="95"/>
  <c r="K81" i="95"/>
  <c r="K80" i="95"/>
  <c r="K79" i="95"/>
  <c r="K78" i="95"/>
  <c r="K77" i="95"/>
  <c r="K76" i="95"/>
  <c r="K75" i="95"/>
  <c r="K74" i="95"/>
  <c r="K73" i="95"/>
  <c r="K72" i="95"/>
  <c r="K71" i="95"/>
  <c r="K70" i="95"/>
  <c r="K69" i="95"/>
  <c r="K68" i="95"/>
  <c r="K67" i="95"/>
  <c r="K66" i="95"/>
  <c r="K65" i="95"/>
  <c r="K64" i="95"/>
  <c r="K63" i="95"/>
  <c r="K62" i="95"/>
  <c r="K61" i="95"/>
  <c r="K60" i="95"/>
  <c r="K59" i="95"/>
  <c r="K58" i="95"/>
  <c r="K57" i="95"/>
  <c r="K56" i="95"/>
  <c r="K55" i="95"/>
  <c r="K54" i="95"/>
  <c r="K53" i="95"/>
  <c r="K52" i="95"/>
  <c r="K51" i="95"/>
  <c r="K50" i="95"/>
  <c r="K49" i="95"/>
  <c r="K48" i="95"/>
  <c r="K47" i="95"/>
  <c r="K46" i="95"/>
  <c r="K45" i="95"/>
  <c r="K44" i="95"/>
  <c r="K43" i="95"/>
  <c r="K42" i="95"/>
  <c r="K41" i="95"/>
  <c r="K40" i="95"/>
  <c r="K39" i="95"/>
  <c r="K38" i="95"/>
  <c r="K37" i="95"/>
  <c r="K36" i="95"/>
  <c r="K35" i="95"/>
  <c r="K34" i="95"/>
  <c r="K33" i="95"/>
  <c r="K32" i="95"/>
  <c r="K31" i="95"/>
  <c r="K30" i="95"/>
  <c r="K29" i="95"/>
  <c r="K28" i="95"/>
  <c r="K27" i="95"/>
  <c r="K26" i="95"/>
  <c r="K25" i="95"/>
  <c r="K24" i="95"/>
  <c r="K23" i="95"/>
  <c r="K22" i="95"/>
  <c r="K21" i="95"/>
  <c r="K20" i="95"/>
  <c r="K19" i="95"/>
  <c r="K18" i="95"/>
  <c r="K17" i="95"/>
  <c r="K16" i="95"/>
  <c r="K15" i="95"/>
  <c r="K14" i="95"/>
  <c r="K13" i="95"/>
  <c r="K12" i="95"/>
  <c r="K11" i="95"/>
  <c r="K10" i="95"/>
  <c r="K9" i="95"/>
  <c r="K8" i="95"/>
  <c r="N7" i="95"/>
  <c r="K5" i="95"/>
  <c r="N6" i="95"/>
  <c r="K6" i="95"/>
  <c r="K7" i="95"/>
  <c r="R37" i="1"/>
  <c r="O6" i="96" l="1"/>
  <c r="O8" i="96" s="1"/>
  <c r="O7" i="95"/>
  <c r="P7" i="95" s="1"/>
  <c r="P8" i="97"/>
  <c r="N8" i="96"/>
  <c r="P7" i="96"/>
  <c r="N8" i="95"/>
  <c r="O6" i="95"/>
  <c r="P6" i="95" s="1"/>
  <c r="P6" i="96" l="1"/>
  <c r="P8" i="96"/>
  <c r="O8" i="95"/>
  <c r="P8" i="95" s="1"/>
  <c r="K1000" i="94" l="1"/>
  <c r="K999" i="94"/>
  <c r="K998" i="94"/>
  <c r="K997" i="94"/>
  <c r="K996" i="94"/>
  <c r="K995" i="94"/>
  <c r="K994" i="94"/>
  <c r="K993" i="94"/>
  <c r="K992" i="94"/>
  <c r="K991" i="94"/>
  <c r="K990" i="94"/>
  <c r="K989" i="94"/>
  <c r="K988" i="94"/>
  <c r="K987" i="94"/>
  <c r="K986" i="94"/>
  <c r="K985" i="94"/>
  <c r="K984" i="94"/>
  <c r="K983" i="94"/>
  <c r="K982" i="94"/>
  <c r="K981" i="94"/>
  <c r="K980" i="94"/>
  <c r="K979" i="94"/>
  <c r="K978" i="94"/>
  <c r="K977" i="94"/>
  <c r="K976" i="94"/>
  <c r="K975" i="94"/>
  <c r="K974" i="94"/>
  <c r="K973" i="94"/>
  <c r="K972" i="94"/>
  <c r="K971" i="94"/>
  <c r="K970" i="94"/>
  <c r="K969" i="94"/>
  <c r="K968" i="94"/>
  <c r="K967" i="94"/>
  <c r="K966" i="94"/>
  <c r="K965" i="94"/>
  <c r="K964" i="94"/>
  <c r="K963" i="94"/>
  <c r="K962" i="94"/>
  <c r="K961" i="94"/>
  <c r="K960" i="94"/>
  <c r="K959" i="94"/>
  <c r="K958" i="94"/>
  <c r="K957" i="94"/>
  <c r="K956" i="94"/>
  <c r="K955" i="94"/>
  <c r="K954" i="94"/>
  <c r="K953" i="94"/>
  <c r="K952" i="94"/>
  <c r="K951" i="94"/>
  <c r="K950" i="94"/>
  <c r="K949" i="94"/>
  <c r="K948" i="94"/>
  <c r="K947" i="94"/>
  <c r="K946" i="94"/>
  <c r="K945" i="94"/>
  <c r="K944" i="94"/>
  <c r="K943" i="94"/>
  <c r="K942" i="94"/>
  <c r="K941" i="94"/>
  <c r="K940" i="94"/>
  <c r="K939" i="94"/>
  <c r="K938" i="94"/>
  <c r="K937" i="94"/>
  <c r="K936" i="94"/>
  <c r="K935" i="94"/>
  <c r="K934" i="94"/>
  <c r="K933" i="94"/>
  <c r="K932" i="94"/>
  <c r="K931" i="94"/>
  <c r="K930" i="94"/>
  <c r="K929" i="94"/>
  <c r="K928" i="94"/>
  <c r="K927" i="94"/>
  <c r="K926" i="94"/>
  <c r="K925" i="94"/>
  <c r="K924" i="94"/>
  <c r="K923" i="94"/>
  <c r="K922" i="94"/>
  <c r="K921" i="94"/>
  <c r="K920" i="94"/>
  <c r="K919" i="94"/>
  <c r="K918" i="94"/>
  <c r="K917" i="94"/>
  <c r="K916" i="94"/>
  <c r="K915" i="94"/>
  <c r="K914" i="94"/>
  <c r="K913" i="94"/>
  <c r="K912" i="94"/>
  <c r="K911" i="94"/>
  <c r="K910" i="94"/>
  <c r="K909" i="94"/>
  <c r="K908" i="94"/>
  <c r="K907" i="94"/>
  <c r="K906" i="94"/>
  <c r="K905" i="94"/>
  <c r="K904" i="94"/>
  <c r="K903" i="94"/>
  <c r="K902" i="94"/>
  <c r="K901" i="94"/>
  <c r="K900" i="94"/>
  <c r="K899" i="94"/>
  <c r="K898" i="94"/>
  <c r="K897" i="94"/>
  <c r="K896" i="94"/>
  <c r="K895" i="94"/>
  <c r="K894" i="94"/>
  <c r="K893" i="94"/>
  <c r="K892" i="94"/>
  <c r="K891" i="94"/>
  <c r="K890" i="94"/>
  <c r="K889" i="94"/>
  <c r="K888" i="94"/>
  <c r="K887" i="94"/>
  <c r="K886" i="94"/>
  <c r="K885" i="94"/>
  <c r="K884" i="94"/>
  <c r="K883" i="94"/>
  <c r="K882" i="94"/>
  <c r="K881" i="94"/>
  <c r="K880" i="94"/>
  <c r="K879" i="94"/>
  <c r="K878" i="94"/>
  <c r="K877" i="94"/>
  <c r="K876" i="94"/>
  <c r="K875" i="94"/>
  <c r="K874" i="94"/>
  <c r="K873" i="94"/>
  <c r="K872" i="94"/>
  <c r="K871" i="94"/>
  <c r="K870" i="94"/>
  <c r="K869" i="94"/>
  <c r="K868" i="94"/>
  <c r="K867" i="94"/>
  <c r="K866" i="94"/>
  <c r="K865" i="94"/>
  <c r="K864" i="94"/>
  <c r="K863" i="94"/>
  <c r="K862" i="94"/>
  <c r="K861" i="94"/>
  <c r="K860" i="94"/>
  <c r="K859" i="94"/>
  <c r="K858" i="94"/>
  <c r="K857" i="94"/>
  <c r="K856" i="94"/>
  <c r="K855" i="94"/>
  <c r="K854" i="94"/>
  <c r="K853" i="94"/>
  <c r="K852" i="94"/>
  <c r="K851" i="94"/>
  <c r="K850" i="94"/>
  <c r="K849" i="94"/>
  <c r="K848" i="94"/>
  <c r="K847" i="94"/>
  <c r="K846" i="94"/>
  <c r="K845" i="94"/>
  <c r="K844" i="94"/>
  <c r="K843" i="94"/>
  <c r="K842" i="94"/>
  <c r="K841" i="94"/>
  <c r="K840" i="94"/>
  <c r="K839" i="94"/>
  <c r="K838" i="94"/>
  <c r="K837" i="94"/>
  <c r="K836" i="94"/>
  <c r="K835" i="94"/>
  <c r="K834" i="94"/>
  <c r="K833" i="94"/>
  <c r="K832" i="94"/>
  <c r="K831" i="94"/>
  <c r="K830" i="94"/>
  <c r="K829" i="94"/>
  <c r="K828" i="94"/>
  <c r="K827" i="94"/>
  <c r="K826" i="94"/>
  <c r="K825" i="94"/>
  <c r="K824" i="94"/>
  <c r="K823" i="94"/>
  <c r="K822" i="94"/>
  <c r="K821" i="94"/>
  <c r="K820" i="94"/>
  <c r="K819" i="94"/>
  <c r="K818" i="94"/>
  <c r="K817" i="94"/>
  <c r="K816" i="94"/>
  <c r="K815" i="94"/>
  <c r="K814" i="94"/>
  <c r="K813" i="94"/>
  <c r="K812" i="94"/>
  <c r="K811" i="94"/>
  <c r="K810" i="94"/>
  <c r="K809" i="94"/>
  <c r="K808" i="94"/>
  <c r="K807" i="94"/>
  <c r="K806" i="94"/>
  <c r="K805" i="94"/>
  <c r="K804" i="94"/>
  <c r="K803" i="94"/>
  <c r="K802" i="94"/>
  <c r="K801" i="94"/>
  <c r="K800" i="94"/>
  <c r="K799" i="94"/>
  <c r="K798" i="94"/>
  <c r="K797" i="94"/>
  <c r="K796" i="94"/>
  <c r="K795" i="94"/>
  <c r="K794" i="94"/>
  <c r="K793" i="94"/>
  <c r="K792" i="94"/>
  <c r="K791" i="94"/>
  <c r="K790" i="94"/>
  <c r="K789" i="94"/>
  <c r="K788" i="94"/>
  <c r="K787" i="94"/>
  <c r="K786" i="94"/>
  <c r="K785" i="94"/>
  <c r="K784" i="94"/>
  <c r="K783" i="94"/>
  <c r="K782" i="94"/>
  <c r="K781" i="94"/>
  <c r="K780" i="94"/>
  <c r="K779" i="94"/>
  <c r="K778" i="94"/>
  <c r="K777" i="94"/>
  <c r="K776" i="94"/>
  <c r="K775" i="94"/>
  <c r="K774" i="94"/>
  <c r="K773" i="94"/>
  <c r="K772" i="94"/>
  <c r="K771" i="94"/>
  <c r="K770" i="94"/>
  <c r="K769" i="94"/>
  <c r="K768" i="94"/>
  <c r="K767" i="94"/>
  <c r="K766" i="94"/>
  <c r="K765" i="94"/>
  <c r="K764" i="94"/>
  <c r="K763" i="94"/>
  <c r="K762" i="94"/>
  <c r="K761" i="94"/>
  <c r="K760" i="94"/>
  <c r="K759" i="94"/>
  <c r="K758" i="94"/>
  <c r="K757" i="94"/>
  <c r="K756" i="94"/>
  <c r="K755" i="94"/>
  <c r="K754" i="94"/>
  <c r="K753" i="94"/>
  <c r="K752" i="94"/>
  <c r="K751" i="94"/>
  <c r="K750" i="94"/>
  <c r="K749" i="94"/>
  <c r="K748" i="94"/>
  <c r="K747" i="94"/>
  <c r="K746" i="94"/>
  <c r="K745" i="94"/>
  <c r="K744" i="94"/>
  <c r="K743" i="94"/>
  <c r="K742" i="94"/>
  <c r="K741" i="94"/>
  <c r="K740" i="94"/>
  <c r="K739" i="94"/>
  <c r="K738" i="94"/>
  <c r="K737" i="94"/>
  <c r="K736" i="94"/>
  <c r="K735" i="94"/>
  <c r="K734" i="94"/>
  <c r="K733" i="94"/>
  <c r="K732" i="94"/>
  <c r="K731" i="94"/>
  <c r="K730" i="94"/>
  <c r="K729" i="94"/>
  <c r="K728" i="94"/>
  <c r="K727" i="94"/>
  <c r="K726" i="94"/>
  <c r="K725" i="94"/>
  <c r="K724" i="94"/>
  <c r="K723" i="94"/>
  <c r="K722" i="94"/>
  <c r="K721" i="94"/>
  <c r="K720" i="94"/>
  <c r="K719" i="94"/>
  <c r="K718" i="94"/>
  <c r="K717" i="94"/>
  <c r="K716" i="94"/>
  <c r="K715" i="94"/>
  <c r="K714" i="94"/>
  <c r="K713" i="94"/>
  <c r="K712" i="94"/>
  <c r="K711" i="94"/>
  <c r="K710" i="94"/>
  <c r="K709" i="94"/>
  <c r="K708" i="94"/>
  <c r="K707" i="94"/>
  <c r="K706" i="94"/>
  <c r="K705" i="94"/>
  <c r="K704" i="94"/>
  <c r="K703" i="94"/>
  <c r="K702" i="94"/>
  <c r="K701" i="94"/>
  <c r="K700" i="94"/>
  <c r="K699" i="94"/>
  <c r="K698" i="94"/>
  <c r="K697" i="94"/>
  <c r="K696" i="94"/>
  <c r="K695" i="94"/>
  <c r="K694" i="94"/>
  <c r="K693" i="94"/>
  <c r="K692" i="94"/>
  <c r="K691" i="94"/>
  <c r="K690" i="94"/>
  <c r="K689" i="94"/>
  <c r="K688" i="94"/>
  <c r="K687" i="94"/>
  <c r="K686" i="94"/>
  <c r="K685" i="94"/>
  <c r="K684" i="94"/>
  <c r="K683" i="94"/>
  <c r="K682" i="94"/>
  <c r="K681" i="94"/>
  <c r="K680" i="94"/>
  <c r="K679" i="94"/>
  <c r="K678" i="94"/>
  <c r="K677" i="94"/>
  <c r="K676" i="94"/>
  <c r="K675" i="94"/>
  <c r="K674" i="94"/>
  <c r="K673" i="94"/>
  <c r="K672" i="94"/>
  <c r="K671" i="94"/>
  <c r="K670" i="94"/>
  <c r="K669" i="94"/>
  <c r="K668" i="94"/>
  <c r="K667" i="94"/>
  <c r="K666" i="94"/>
  <c r="K665" i="94"/>
  <c r="K664" i="94"/>
  <c r="K663" i="94"/>
  <c r="K662" i="94"/>
  <c r="K661" i="94"/>
  <c r="K660" i="94"/>
  <c r="K659" i="94"/>
  <c r="K658" i="94"/>
  <c r="K657" i="94"/>
  <c r="K656" i="94"/>
  <c r="K655" i="94"/>
  <c r="K654" i="94"/>
  <c r="K653" i="94"/>
  <c r="K652" i="94"/>
  <c r="K651" i="94"/>
  <c r="K650" i="94"/>
  <c r="K649" i="94"/>
  <c r="K648" i="94"/>
  <c r="K647" i="94"/>
  <c r="K646" i="94"/>
  <c r="K645" i="94"/>
  <c r="K644" i="94"/>
  <c r="K643" i="94"/>
  <c r="K642" i="94"/>
  <c r="K641" i="94"/>
  <c r="K640" i="94"/>
  <c r="K639" i="94"/>
  <c r="K638" i="94"/>
  <c r="K637" i="94"/>
  <c r="K636" i="94"/>
  <c r="K635" i="94"/>
  <c r="K634" i="94"/>
  <c r="K633" i="94"/>
  <c r="K632" i="94"/>
  <c r="K631" i="94"/>
  <c r="K630" i="94"/>
  <c r="K629" i="94"/>
  <c r="K628" i="94"/>
  <c r="K627" i="94"/>
  <c r="K626" i="94"/>
  <c r="K625" i="94"/>
  <c r="K624" i="94"/>
  <c r="K623" i="94"/>
  <c r="K622" i="94"/>
  <c r="K621" i="94"/>
  <c r="K620" i="94"/>
  <c r="K619" i="94"/>
  <c r="K618" i="94"/>
  <c r="K617" i="94"/>
  <c r="K616" i="94"/>
  <c r="K615" i="94"/>
  <c r="K614" i="94"/>
  <c r="K613" i="94"/>
  <c r="K612" i="94"/>
  <c r="K611" i="94"/>
  <c r="K610" i="94"/>
  <c r="K609" i="94"/>
  <c r="K608" i="94"/>
  <c r="K607" i="94"/>
  <c r="K606" i="94"/>
  <c r="K605" i="94"/>
  <c r="K604" i="94"/>
  <c r="K603" i="94"/>
  <c r="K602" i="94"/>
  <c r="K601" i="94"/>
  <c r="K600" i="94"/>
  <c r="K599" i="94"/>
  <c r="K598" i="94"/>
  <c r="K597" i="94"/>
  <c r="K596" i="94"/>
  <c r="K595" i="94"/>
  <c r="K594" i="94"/>
  <c r="K593" i="94"/>
  <c r="K592" i="94"/>
  <c r="K591" i="94"/>
  <c r="K590" i="94"/>
  <c r="K589" i="94"/>
  <c r="K588" i="94"/>
  <c r="K587" i="94"/>
  <c r="K586" i="94"/>
  <c r="K585" i="94"/>
  <c r="K584" i="94"/>
  <c r="K583" i="94"/>
  <c r="K582" i="94"/>
  <c r="K581" i="94"/>
  <c r="K580" i="94"/>
  <c r="K579" i="94"/>
  <c r="K578" i="94"/>
  <c r="K577" i="94"/>
  <c r="K576" i="94"/>
  <c r="K575" i="94"/>
  <c r="K574" i="94"/>
  <c r="K573" i="94"/>
  <c r="K572" i="94"/>
  <c r="K571" i="94"/>
  <c r="K570" i="94"/>
  <c r="K569" i="94"/>
  <c r="K568" i="94"/>
  <c r="K567" i="94"/>
  <c r="K566" i="94"/>
  <c r="K565" i="94"/>
  <c r="K564" i="94"/>
  <c r="K563" i="94"/>
  <c r="K562" i="94"/>
  <c r="K561" i="94"/>
  <c r="K560" i="94"/>
  <c r="K559" i="94"/>
  <c r="K558" i="94"/>
  <c r="K557" i="94"/>
  <c r="K556" i="94"/>
  <c r="K555" i="94"/>
  <c r="K554" i="94"/>
  <c r="K553" i="94"/>
  <c r="K552" i="94"/>
  <c r="K551" i="94"/>
  <c r="K550" i="94"/>
  <c r="K549" i="94"/>
  <c r="K548" i="94"/>
  <c r="K547" i="94"/>
  <c r="K546" i="94"/>
  <c r="K545" i="94"/>
  <c r="K544" i="94"/>
  <c r="K543" i="94"/>
  <c r="K542" i="94"/>
  <c r="K541" i="94"/>
  <c r="K540" i="94"/>
  <c r="K539" i="94"/>
  <c r="K538" i="94"/>
  <c r="K537" i="94"/>
  <c r="K536" i="94"/>
  <c r="K535" i="94"/>
  <c r="K534" i="94"/>
  <c r="K533" i="94"/>
  <c r="K532" i="94"/>
  <c r="K531" i="94"/>
  <c r="K530" i="94"/>
  <c r="K529" i="94"/>
  <c r="K528" i="94"/>
  <c r="K527" i="94"/>
  <c r="K526" i="94"/>
  <c r="K525" i="94"/>
  <c r="K524" i="94"/>
  <c r="K523" i="94"/>
  <c r="K522" i="94"/>
  <c r="K521" i="94"/>
  <c r="K520" i="94"/>
  <c r="K519" i="94"/>
  <c r="K518" i="94"/>
  <c r="K517" i="94"/>
  <c r="K516" i="94"/>
  <c r="K515" i="94"/>
  <c r="K514" i="94"/>
  <c r="K513" i="94"/>
  <c r="K512" i="94"/>
  <c r="K511" i="94"/>
  <c r="K510" i="94"/>
  <c r="K509" i="94"/>
  <c r="K508" i="94"/>
  <c r="K507" i="94"/>
  <c r="K506" i="94"/>
  <c r="K505" i="94"/>
  <c r="K504" i="94"/>
  <c r="K503" i="94"/>
  <c r="K502" i="94"/>
  <c r="K501" i="94"/>
  <c r="K500" i="94"/>
  <c r="K499" i="94"/>
  <c r="K498" i="94"/>
  <c r="K497" i="94"/>
  <c r="K496" i="94"/>
  <c r="K495" i="94"/>
  <c r="K494" i="94"/>
  <c r="K493" i="94"/>
  <c r="K492" i="94"/>
  <c r="K491" i="94"/>
  <c r="K490" i="94"/>
  <c r="K489" i="94"/>
  <c r="K488" i="94"/>
  <c r="K487" i="94"/>
  <c r="K486" i="94"/>
  <c r="K485" i="94"/>
  <c r="K484" i="94"/>
  <c r="K483" i="94"/>
  <c r="K482" i="94"/>
  <c r="K481" i="94"/>
  <c r="K480" i="94"/>
  <c r="K479" i="94"/>
  <c r="K478" i="94"/>
  <c r="K477" i="94"/>
  <c r="K476" i="94"/>
  <c r="K475" i="94"/>
  <c r="K474" i="94"/>
  <c r="K473" i="94"/>
  <c r="K472" i="94"/>
  <c r="K471" i="94"/>
  <c r="K470" i="94"/>
  <c r="K469" i="94"/>
  <c r="K468" i="94"/>
  <c r="K467" i="94"/>
  <c r="K466" i="94"/>
  <c r="K465" i="94"/>
  <c r="K464" i="94"/>
  <c r="K463" i="94"/>
  <c r="K462" i="94"/>
  <c r="K461" i="94"/>
  <c r="K460" i="94"/>
  <c r="K459" i="94"/>
  <c r="K458" i="94"/>
  <c r="K457" i="94"/>
  <c r="K456" i="94"/>
  <c r="K455" i="94"/>
  <c r="K454" i="94"/>
  <c r="K453" i="94"/>
  <c r="K452" i="94"/>
  <c r="K451" i="94"/>
  <c r="K450" i="94"/>
  <c r="K449" i="94"/>
  <c r="K448" i="94"/>
  <c r="K447" i="94"/>
  <c r="K446" i="94"/>
  <c r="K445" i="94"/>
  <c r="K444" i="94"/>
  <c r="K443" i="94"/>
  <c r="K442" i="94"/>
  <c r="K441" i="94"/>
  <c r="K440" i="94"/>
  <c r="K439" i="94"/>
  <c r="K438" i="94"/>
  <c r="K437" i="94"/>
  <c r="K436" i="94"/>
  <c r="K435" i="94"/>
  <c r="K434" i="94"/>
  <c r="K433" i="94"/>
  <c r="K432" i="94"/>
  <c r="K431" i="94"/>
  <c r="K430" i="94"/>
  <c r="K429" i="94"/>
  <c r="K428" i="94"/>
  <c r="K427" i="94"/>
  <c r="K426" i="94"/>
  <c r="K425" i="94"/>
  <c r="K424" i="94"/>
  <c r="K423" i="94"/>
  <c r="K422" i="94"/>
  <c r="K421" i="94"/>
  <c r="K420" i="94"/>
  <c r="K419" i="94"/>
  <c r="K418" i="94"/>
  <c r="K417" i="94"/>
  <c r="K416" i="94"/>
  <c r="K415" i="94"/>
  <c r="K414" i="94"/>
  <c r="K413" i="94"/>
  <c r="K412" i="94"/>
  <c r="K411" i="94"/>
  <c r="K410" i="94"/>
  <c r="K409" i="94"/>
  <c r="K408" i="94"/>
  <c r="K407" i="94"/>
  <c r="K406" i="94"/>
  <c r="K405" i="94"/>
  <c r="K404" i="94"/>
  <c r="K403" i="94"/>
  <c r="K402" i="94"/>
  <c r="K401" i="94"/>
  <c r="K400" i="94"/>
  <c r="K399" i="94"/>
  <c r="K398" i="94"/>
  <c r="K397" i="94"/>
  <c r="K396" i="94"/>
  <c r="K395" i="94"/>
  <c r="K394" i="94"/>
  <c r="K393" i="94"/>
  <c r="K392" i="94"/>
  <c r="K391" i="94"/>
  <c r="K390" i="94"/>
  <c r="K389" i="94"/>
  <c r="K388" i="94"/>
  <c r="K387" i="94"/>
  <c r="K386" i="94"/>
  <c r="K385" i="94"/>
  <c r="K384" i="94"/>
  <c r="K383" i="94"/>
  <c r="K382" i="94"/>
  <c r="K381" i="94"/>
  <c r="K380" i="94"/>
  <c r="K379" i="94"/>
  <c r="K378" i="94"/>
  <c r="K377" i="94"/>
  <c r="K376" i="94"/>
  <c r="K375" i="94"/>
  <c r="K374" i="94"/>
  <c r="K373" i="94"/>
  <c r="K372" i="94"/>
  <c r="K371" i="94"/>
  <c r="K370" i="94"/>
  <c r="K369" i="94"/>
  <c r="K368" i="94"/>
  <c r="K367" i="94"/>
  <c r="K366" i="94"/>
  <c r="K365" i="94"/>
  <c r="K364" i="94"/>
  <c r="K363" i="94"/>
  <c r="K362" i="94"/>
  <c r="K361" i="94"/>
  <c r="K360" i="94"/>
  <c r="K359" i="94"/>
  <c r="K358" i="94"/>
  <c r="K357" i="94"/>
  <c r="K356" i="94"/>
  <c r="K355" i="94"/>
  <c r="K354" i="94"/>
  <c r="K353" i="94"/>
  <c r="K352" i="94"/>
  <c r="K351" i="94"/>
  <c r="K350" i="94"/>
  <c r="K349" i="94"/>
  <c r="K348" i="94"/>
  <c r="K347" i="94"/>
  <c r="K346" i="94"/>
  <c r="K345" i="94"/>
  <c r="K344" i="94"/>
  <c r="K343" i="94"/>
  <c r="K342" i="94"/>
  <c r="K341" i="94"/>
  <c r="K340" i="94"/>
  <c r="K339" i="94"/>
  <c r="K338" i="94"/>
  <c r="K337" i="94"/>
  <c r="K336" i="94"/>
  <c r="K335" i="94"/>
  <c r="K334" i="94"/>
  <c r="K333" i="94"/>
  <c r="K332" i="94"/>
  <c r="K331" i="94"/>
  <c r="K330" i="94"/>
  <c r="K329" i="94"/>
  <c r="K328" i="94"/>
  <c r="K327" i="94"/>
  <c r="K326" i="94"/>
  <c r="K325" i="94"/>
  <c r="K324" i="94"/>
  <c r="K323" i="94"/>
  <c r="K322" i="94"/>
  <c r="K321" i="94"/>
  <c r="K320" i="94"/>
  <c r="K319" i="94"/>
  <c r="K318" i="94"/>
  <c r="K317" i="94"/>
  <c r="K316" i="94"/>
  <c r="K315" i="94"/>
  <c r="K314" i="94"/>
  <c r="K313" i="94"/>
  <c r="K312" i="94"/>
  <c r="K311" i="94"/>
  <c r="K310" i="94"/>
  <c r="K309" i="94"/>
  <c r="K308" i="94"/>
  <c r="K307" i="94"/>
  <c r="K306" i="94"/>
  <c r="K305" i="94"/>
  <c r="K304" i="94"/>
  <c r="K303" i="94"/>
  <c r="K302" i="94"/>
  <c r="K301" i="94"/>
  <c r="K300" i="94"/>
  <c r="K299" i="94"/>
  <c r="K298" i="94"/>
  <c r="K297" i="94"/>
  <c r="K296" i="94"/>
  <c r="K295" i="94"/>
  <c r="K294" i="94"/>
  <c r="K293" i="94"/>
  <c r="K292" i="94"/>
  <c r="K291" i="94"/>
  <c r="K290" i="94"/>
  <c r="K289" i="94"/>
  <c r="K288" i="94"/>
  <c r="K287" i="94"/>
  <c r="K286" i="94"/>
  <c r="K285" i="94"/>
  <c r="K284" i="94"/>
  <c r="K283" i="94"/>
  <c r="K282" i="94"/>
  <c r="K281" i="94"/>
  <c r="K280" i="94"/>
  <c r="K279" i="94"/>
  <c r="K278" i="94"/>
  <c r="K277" i="94"/>
  <c r="K276" i="94"/>
  <c r="K275" i="94"/>
  <c r="K274" i="94"/>
  <c r="K273" i="94"/>
  <c r="K272" i="94"/>
  <c r="K271" i="94"/>
  <c r="K270" i="94"/>
  <c r="K269" i="94"/>
  <c r="K268" i="94"/>
  <c r="K267" i="94"/>
  <c r="K266" i="94"/>
  <c r="K265" i="94"/>
  <c r="K264" i="94"/>
  <c r="K263" i="94"/>
  <c r="K262" i="94"/>
  <c r="K261" i="94"/>
  <c r="K260" i="94"/>
  <c r="K259" i="94"/>
  <c r="K258" i="94"/>
  <c r="K257" i="94"/>
  <c r="K256" i="94"/>
  <c r="K255" i="94"/>
  <c r="K254" i="94"/>
  <c r="K253" i="94"/>
  <c r="K252" i="94"/>
  <c r="K251" i="94"/>
  <c r="K250" i="94"/>
  <c r="K249" i="94"/>
  <c r="K248" i="94"/>
  <c r="K247" i="94"/>
  <c r="K246" i="94"/>
  <c r="K245" i="94"/>
  <c r="K244" i="94"/>
  <c r="K243" i="94"/>
  <c r="K242" i="94"/>
  <c r="K241" i="94"/>
  <c r="K240" i="94"/>
  <c r="K239" i="94"/>
  <c r="K238" i="94"/>
  <c r="K237" i="94"/>
  <c r="K236" i="94"/>
  <c r="K235" i="94"/>
  <c r="K234" i="94"/>
  <c r="K233" i="94"/>
  <c r="K232" i="94"/>
  <c r="K231" i="94"/>
  <c r="K230" i="94"/>
  <c r="K229" i="94"/>
  <c r="K228" i="94"/>
  <c r="K227" i="94"/>
  <c r="K226" i="94"/>
  <c r="K225" i="94"/>
  <c r="K224" i="94"/>
  <c r="K223" i="94"/>
  <c r="K222" i="94"/>
  <c r="K221" i="94"/>
  <c r="K220" i="94"/>
  <c r="K219" i="94"/>
  <c r="K218" i="94"/>
  <c r="K217" i="94"/>
  <c r="K216" i="94"/>
  <c r="K215" i="94"/>
  <c r="K214" i="94"/>
  <c r="K213" i="94"/>
  <c r="K212" i="94"/>
  <c r="K211" i="94"/>
  <c r="K210" i="94"/>
  <c r="K209" i="94"/>
  <c r="K208" i="94"/>
  <c r="K207" i="94"/>
  <c r="K206" i="94"/>
  <c r="K205" i="94"/>
  <c r="K204" i="94"/>
  <c r="K203" i="94"/>
  <c r="K202" i="94"/>
  <c r="K201" i="94"/>
  <c r="K200" i="94"/>
  <c r="K199" i="94"/>
  <c r="K198" i="94"/>
  <c r="K197" i="94"/>
  <c r="K196" i="94"/>
  <c r="K195" i="94"/>
  <c r="K194" i="94"/>
  <c r="K193" i="94"/>
  <c r="K192" i="94"/>
  <c r="K191" i="94"/>
  <c r="K190" i="94"/>
  <c r="K189" i="94"/>
  <c r="K188" i="94"/>
  <c r="K187" i="94"/>
  <c r="K186" i="94"/>
  <c r="K185" i="94"/>
  <c r="K184" i="94"/>
  <c r="K183" i="94"/>
  <c r="K182" i="94"/>
  <c r="K181" i="94"/>
  <c r="K180" i="94"/>
  <c r="K179" i="94"/>
  <c r="K178" i="94"/>
  <c r="K177" i="94"/>
  <c r="K176" i="94"/>
  <c r="K175" i="94"/>
  <c r="K174" i="94"/>
  <c r="K173" i="94"/>
  <c r="K172" i="94"/>
  <c r="K171" i="94"/>
  <c r="K170" i="94"/>
  <c r="K169" i="94"/>
  <c r="K168" i="94"/>
  <c r="K167" i="94"/>
  <c r="K166" i="94"/>
  <c r="K165" i="94"/>
  <c r="K164" i="94"/>
  <c r="K163" i="94"/>
  <c r="K162" i="94"/>
  <c r="K161" i="94"/>
  <c r="K160" i="94"/>
  <c r="K159" i="94"/>
  <c r="K158" i="94"/>
  <c r="K157" i="94"/>
  <c r="K156" i="94"/>
  <c r="K155" i="94"/>
  <c r="K154" i="94"/>
  <c r="K153" i="94"/>
  <c r="K152" i="94"/>
  <c r="K151" i="94"/>
  <c r="K150" i="94"/>
  <c r="K149" i="94"/>
  <c r="K148" i="94"/>
  <c r="K147" i="94"/>
  <c r="K146" i="94"/>
  <c r="K145" i="94"/>
  <c r="K144" i="94"/>
  <c r="K143" i="94"/>
  <c r="K142" i="94"/>
  <c r="K141" i="94"/>
  <c r="K140" i="94"/>
  <c r="K139" i="94"/>
  <c r="K138" i="94"/>
  <c r="K137" i="94"/>
  <c r="K136" i="94"/>
  <c r="K135" i="94"/>
  <c r="K134" i="94"/>
  <c r="K133" i="94"/>
  <c r="K132" i="94"/>
  <c r="K131" i="94"/>
  <c r="K130" i="94"/>
  <c r="K129" i="94"/>
  <c r="K128" i="94"/>
  <c r="K127" i="94"/>
  <c r="K126" i="94"/>
  <c r="K125" i="94"/>
  <c r="K124" i="94"/>
  <c r="K123" i="94"/>
  <c r="K122" i="94"/>
  <c r="K121" i="94"/>
  <c r="K120" i="94"/>
  <c r="K119" i="94"/>
  <c r="K118" i="94"/>
  <c r="K117" i="94"/>
  <c r="K116" i="94"/>
  <c r="K115" i="94"/>
  <c r="K114" i="94"/>
  <c r="K113" i="94"/>
  <c r="K112" i="94"/>
  <c r="K111" i="94"/>
  <c r="K110" i="94"/>
  <c r="K109" i="94"/>
  <c r="K108" i="94"/>
  <c r="K107" i="94"/>
  <c r="K106" i="94"/>
  <c r="K105" i="94"/>
  <c r="K104" i="94"/>
  <c r="K103" i="94"/>
  <c r="K102" i="94"/>
  <c r="K101" i="94"/>
  <c r="K100" i="94"/>
  <c r="K99" i="94"/>
  <c r="K98" i="94"/>
  <c r="K97" i="94"/>
  <c r="K96" i="94"/>
  <c r="K95" i="94"/>
  <c r="K94" i="94"/>
  <c r="K93" i="94"/>
  <c r="K92" i="94"/>
  <c r="K91" i="94"/>
  <c r="K90" i="94"/>
  <c r="K89" i="94"/>
  <c r="K88" i="94"/>
  <c r="K87" i="94"/>
  <c r="K86" i="94"/>
  <c r="K85" i="94"/>
  <c r="K84" i="94"/>
  <c r="K83" i="94"/>
  <c r="K82" i="94"/>
  <c r="K81" i="94"/>
  <c r="K80" i="94"/>
  <c r="K79" i="94"/>
  <c r="K78" i="94"/>
  <c r="K77" i="94"/>
  <c r="K76" i="94"/>
  <c r="K75" i="94"/>
  <c r="K74" i="94"/>
  <c r="K73" i="94"/>
  <c r="K72" i="94"/>
  <c r="K71" i="94"/>
  <c r="K70" i="94"/>
  <c r="K69" i="94"/>
  <c r="K68" i="94"/>
  <c r="K67" i="94"/>
  <c r="K66" i="94"/>
  <c r="K65" i="94"/>
  <c r="K64" i="94"/>
  <c r="K63" i="94"/>
  <c r="K62" i="94"/>
  <c r="K61" i="94"/>
  <c r="K60" i="94"/>
  <c r="K59" i="94"/>
  <c r="K58" i="94"/>
  <c r="K57" i="94"/>
  <c r="K56" i="94"/>
  <c r="K55" i="94"/>
  <c r="K54" i="94"/>
  <c r="K53" i="94"/>
  <c r="K52" i="94"/>
  <c r="K51" i="94"/>
  <c r="K50" i="94"/>
  <c r="K49" i="94"/>
  <c r="K48" i="94"/>
  <c r="K47" i="94"/>
  <c r="K46" i="94"/>
  <c r="K45" i="94"/>
  <c r="K44" i="94"/>
  <c r="K43" i="94"/>
  <c r="K42" i="94"/>
  <c r="K41" i="94"/>
  <c r="K40" i="94"/>
  <c r="K39" i="94"/>
  <c r="K38" i="94"/>
  <c r="K37" i="94"/>
  <c r="K36" i="94"/>
  <c r="K35" i="94"/>
  <c r="K34" i="94"/>
  <c r="K33" i="94"/>
  <c r="K32" i="94"/>
  <c r="K31" i="94"/>
  <c r="K30" i="94"/>
  <c r="K29" i="94"/>
  <c r="K28" i="94"/>
  <c r="K27" i="94"/>
  <c r="K26" i="94"/>
  <c r="K25" i="94"/>
  <c r="K24" i="94"/>
  <c r="K23" i="94"/>
  <c r="K22" i="94"/>
  <c r="K21" i="94"/>
  <c r="K20" i="94"/>
  <c r="K19" i="94"/>
  <c r="K18" i="94"/>
  <c r="K17" i="94"/>
  <c r="K16" i="94"/>
  <c r="K15" i="94"/>
  <c r="K14" i="94"/>
  <c r="K13" i="94"/>
  <c r="K5" i="94"/>
  <c r="K6" i="94"/>
  <c r="K7" i="94"/>
  <c r="O6" i="94" s="1"/>
  <c r="K8" i="94"/>
  <c r="K9" i="94"/>
  <c r="N7" i="94"/>
  <c r="K10" i="94"/>
  <c r="N6" i="94"/>
  <c r="K11" i="94"/>
  <c r="K12" i="94"/>
  <c r="O7" i="94" l="1"/>
  <c r="P7" i="94" s="1"/>
  <c r="N8" i="94"/>
  <c r="P6" i="94"/>
  <c r="O8" i="94" l="1"/>
  <c r="P8" i="94" s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K1000" i="93"/>
  <c r="K999" i="93"/>
  <c r="K998" i="93"/>
  <c r="K997" i="93"/>
  <c r="K996" i="93"/>
  <c r="K995" i="93"/>
  <c r="K994" i="93"/>
  <c r="K993" i="93"/>
  <c r="K992" i="93"/>
  <c r="K991" i="93"/>
  <c r="K990" i="93"/>
  <c r="K989" i="93"/>
  <c r="K988" i="93"/>
  <c r="K987" i="93"/>
  <c r="K986" i="93"/>
  <c r="K985" i="93"/>
  <c r="K984" i="93"/>
  <c r="K983" i="93"/>
  <c r="K982" i="93"/>
  <c r="K981" i="93"/>
  <c r="K980" i="93"/>
  <c r="K979" i="93"/>
  <c r="K978" i="93"/>
  <c r="K977" i="93"/>
  <c r="K976" i="93"/>
  <c r="K975" i="93"/>
  <c r="K974" i="93"/>
  <c r="K973" i="93"/>
  <c r="K972" i="93"/>
  <c r="K971" i="93"/>
  <c r="K970" i="93"/>
  <c r="K969" i="93"/>
  <c r="K968" i="93"/>
  <c r="K967" i="93"/>
  <c r="K966" i="93"/>
  <c r="K965" i="93"/>
  <c r="K964" i="93"/>
  <c r="K963" i="93"/>
  <c r="K962" i="93"/>
  <c r="K961" i="93"/>
  <c r="K960" i="93"/>
  <c r="K959" i="93"/>
  <c r="K958" i="93"/>
  <c r="K957" i="93"/>
  <c r="K956" i="93"/>
  <c r="K955" i="93"/>
  <c r="K954" i="93"/>
  <c r="K953" i="93"/>
  <c r="K952" i="93"/>
  <c r="K951" i="93"/>
  <c r="K950" i="93"/>
  <c r="K949" i="93"/>
  <c r="K948" i="93"/>
  <c r="K947" i="93"/>
  <c r="K946" i="93"/>
  <c r="K945" i="93"/>
  <c r="K944" i="93"/>
  <c r="K943" i="93"/>
  <c r="K942" i="93"/>
  <c r="K941" i="93"/>
  <c r="K940" i="93"/>
  <c r="K939" i="93"/>
  <c r="K938" i="93"/>
  <c r="K937" i="93"/>
  <c r="K936" i="93"/>
  <c r="K935" i="93"/>
  <c r="K934" i="93"/>
  <c r="K933" i="93"/>
  <c r="K932" i="93"/>
  <c r="K931" i="93"/>
  <c r="K930" i="93"/>
  <c r="K929" i="93"/>
  <c r="K928" i="93"/>
  <c r="K927" i="93"/>
  <c r="K926" i="93"/>
  <c r="K925" i="93"/>
  <c r="K924" i="93"/>
  <c r="K923" i="93"/>
  <c r="K922" i="93"/>
  <c r="K921" i="93"/>
  <c r="K920" i="93"/>
  <c r="K919" i="93"/>
  <c r="K918" i="93"/>
  <c r="K917" i="93"/>
  <c r="K916" i="93"/>
  <c r="K915" i="93"/>
  <c r="K914" i="93"/>
  <c r="K913" i="93"/>
  <c r="K912" i="93"/>
  <c r="K911" i="93"/>
  <c r="K910" i="93"/>
  <c r="K909" i="93"/>
  <c r="K908" i="93"/>
  <c r="K907" i="93"/>
  <c r="K906" i="93"/>
  <c r="K905" i="93"/>
  <c r="K904" i="93"/>
  <c r="K903" i="93"/>
  <c r="K902" i="93"/>
  <c r="K901" i="93"/>
  <c r="K900" i="93"/>
  <c r="K899" i="93"/>
  <c r="K898" i="93"/>
  <c r="K897" i="93"/>
  <c r="K896" i="93"/>
  <c r="K895" i="93"/>
  <c r="K894" i="93"/>
  <c r="K893" i="93"/>
  <c r="K892" i="93"/>
  <c r="K891" i="93"/>
  <c r="K890" i="93"/>
  <c r="K889" i="93"/>
  <c r="K888" i="93"/>
  <c r="K887" i="93"/>
  <c r="K886" i="93"/>
  <c r="K885" i="93"/>
  <c r="K884" i="93"/>
  <c r="K883" i="93"/>
  <c r="K882" i="93"/>
  <c r="K881" i="93"/>
  <c r="K880" i="93"/>
  <c r="K879" i="93"/>
  <c r="K878" i="93"/>
  <c r="K877" i="93"/>
  <c r="K876" i="93"/>
  <c r="K875" i="93"/>
  <c r="K874" i="93"/>
  <c r="K873" i="93"/>
  <c r="K872" i="93"/>
  <c r="K871" i="93"/>
  <c r="K870" i="93"/>
  <c r="K869" i="93"/>
  <c r="K868" i="93"/>
  <c r="K867" i="93"/>
  <c r="K866" i="93"/>
  <c r="K865" i="93"/>
  <c r="K864" i="93"/>
  <c r="K863" i="93"/>
  <c r="K862" i="93"/>
  <c r="K861" i="93"/>
  <c r="K860" i="93"/>
  <c r="K859" i="93"/>
  <c r="K858" i="93"/>
  <c r="K857" i="93"/>
  <c r="K856" i="93"/>
  <c r="K855" i="93"/>
  <c r="K854" i="93"/>
  <c r="K853" i="93"/>
  <c r="K852" i="93"/>
  <c r="K851" i="93"/>
  <c r="K850" i="93"/>
  <c r="K849" i="93"/>
  <c r="K848" i="93"/>
  <c r="K847" i="93"/>
  <c r="K846" i="93"/>
  <c r="K845" i="93"/>
  <c r="K844" i="93"/>
  <c r="K843" i="93"/>
  <c r="K842" i="93"/>
  <c r="K841" i="93"/>
  <c r="K840" i="93"/>
  <c r="K839" i="93"/>
  <c r="K838" i="93"/>
  <c r="K837" i="93"/>
  <c r="K836" i="93"/>
  <c r="K835" i="93"/>
  <c r="K834" i="93"/>
  <c r="K833" i="93"/>
  <c r="K832" i="93"/>
  <c r="K831" i="93"/>
  <c r="K830" i="93"/>
  <c r="K829" i="93"/>
  <c r="K828" i="93"/>
  <c r="K827" i="93"/>
  <c r="K826" i="93"/>
  <c r="K825" i="93"/>
  <c r="K824" i="93"/>
  <c r="K823" i="93"/>
  <c r="K822" i="93"/>
  <c r="K821" i="93"/>
  <c r="K820" i="93"/>
  <c r="K819" i="93"/>
  <c r="K818" i="93"/>
  <c r="K817" i="93"/>
  <c r="K816" i="93"/>
  <c r="K815" i="93"/>
  <c r="K814" i="93"/>
  <c r="K813" i="93"/>
  <c r="K812" i="93"/>
  <c r="K811" i="93"/>
  <c r="K810" i="93"/>
  <c r="K809" i="93"/>
  <c r="K808" i="93"/>
  <c r="K807" i="93"/>
  <c r="K806" i="93"/>
  <c r="K805" i="93"/>
  <c r="K804" i="93"/>
  <c r="K803" i="93"/>
  <c r="K802" i="93"/>
  <c r="K801" i="93"/>
  <c r="K800" i="93"/>
  <c r="K799" i="93"/>
  <c r="K798" i="93"/>
  <c r="K797" i="93"/>
  <c r="K796" i="93"/>
  <c r="K795" i="93"/>
  <c r="K794" i="93"/>
  <c r="K793" i="93"/>
  <c r="K792" i="93"/>
  <c r="K791" i="93"/>
  <c r="K790" i="93"/>
  <c r="K789" i="93"/>
  <c r="K788" i="93"/>
  <c r="K787" i="93"/>
  <c r="K786" i="93"/>
  <c r="K785" i="93"/>
  <c r="K784" i="93"/>
  <c r="K783" i="93"/>
  <c r="K782" i="93"/>
  <c r="K781" i="93"/>
  <c r="K780" i="93"/>
  <c r="K779" i="93"/>
  <c r="K778" i="93"/>
  <c r="K777" i="93"/>
  <c r="K776" i="93"/>
  <c r="K775" i="93"/>
  <c r="K774" i="93"/>
  <c r="K773" i="93"/>
  <c r="K772" i="93"/>
  <c r="K771" i="93"/>
  <c r="K770" i="93"/>
  <c r="K769" i="93"/>
  <c r="K768" i="93"/>
  <c r="K767" i="93"/>
  <c r="K766" i="93"/>
  <c r="K765" i="93"/>
  <c r="K764" i="93"/>
  <c r="K763" i="93"/>
  <c r="K762" i="93"/>
  <c r="K761" i="93"/>
  <c r="K760" i="93"/>
  <c r="K759" i="93"/>
  <c r="K758" i="93"/>
  <c r="K757" i="93"/>
  <c r="K756" i="93"/>
  <c r="K755" i="93"/>
  <c r="K754" i="93"/>
  <c r="K753" i="93"/>
  <c r="K752" i="93"/>
  <c r="K751" i="93"/>
  <c r="K750" i="93"/>
  <c r="K749" i="93"/>
  <c r="K748" i="93"/>
  <c r="K747" i="93"/>
  <c r="K746" i="93"/>
  <c r="K745" i="93"/>
  <c r="K744" i="93"/>
  <c r="K743" i="93"/>
  <c r="K742" i="93"/>
  <c r="K741" i="93"/>
  <c r="K740" i="93"/>
  <c r="K739" i="93"/>
  <c r="K738" i="93"/>
  <c r="K737" i="93"/>
  <c r="K736" i="93"/>
  <c r="K735" i="93"/>
  <c r="K734" i="93"/>
  <c r="K733" i="93"/>
  <c r="K732" i="93"/>
  <c r="K731" i="93"/>
  <c r="K730" i="93"/>
  <c r="K729" i="93"/>
  <c r="K728" i="93"/>
  <c r="K727" i="93"/>
  <c r="K726" i="93"/>
  <c r="K725" i="93"/>
  <c r="K724" i="93"/>
  <c r="K723" i="93"/>
  <c r="K722" i="93"/>
  <c r="K721" i="93"/>
  <c r="K720" i="93"/>
  <c r="K719" i="93"/>
  <c r="K718" i="93"/>
  <c r="K717" i="93"/>
  <c r="K716" i="93"/>
  <c r="K715" i="93"/>
  <c r="K714" i="93"/>
  <c r="K713" i="93"/>
  <c r="K712" i="93"/>
  <c r="K711" i="93"/>
  <c r="K710" i="93"/>
  <c r="K709" i="93"/>
  <c r="K708" i="93"/>
  <c r="K707" i="93"/>
  <c r="K706" i="93"/>
  <c r="K705" i="93"/>
  <c r="K704" i="93"/>
  <c r="K703" i="93"/>
  <c r="K702" i="93"/>
  <c r="K701" i="93"/>
  <c r="K700" i="93"/>
  <c r="K699" i="93"/>
  <c r="K698" i="93"/>
  <c r="K697" i="93"/>
  <c r="K696" i="93"/>
  <c r="K695" i="93"/>
  <c r="K694" i="93"/>
  <c r="K693" i="93"/>
  <c r="K692" i="93"/>
  <c r="K691" i="93"/>
  <c r="K690" i="93"/>
  <c r="K689" i="93"/>
  <c r="K688" i="93"/>
  <c r="K687" i="93"/>
  <c r="K686" i="93"/>
  <c r="K685" i="93"/>
  <c r="K684" i="93"/>
  <c r="K683" i="93"/>
  <c r="K682" i="93"/>
  <c r="K681" i="93"/>
  <c r="K680" i="93"/>
  <c r="K679" i="93"/>
  <c r="K678" i="93"/>
  <c r="K677" i="93"/>
  <c r="K676" i="93"/>
  <c r="K675" i="93"/>
  <c r="K674" i="93"/>
  <c r="K673" i="93"/>
  <c r="K672" i="93"/>
  <c r="K671" i="93"/>
  <c r="K670" i="93"/>
  <c r="K669" i="93"/>
  <c r="K668" i="93"/>
  <c r="K667" i="93"/>
  <c r="K666" i="93"/>
  <c r="K665" i="93"/>
  <c r="K664" i="93"/>
  <c r="K663" i="93"/>
  <c r="K662" i="93"/>
  <c r="K661" i="93"/>
  <c r="K660" i="93"/>
  <c r="K659" i="93"/>
  <c r="K658" i="93"/>
  <c r="K657" i="93"/>
  <c r="K656" i="93"/>
  <c r="K655" i="93"/>
  <c r="K654" i="93"/>
  <c r="K653" i="93"/>
  <c r="K652" i="93"/>
  <c r="K651" i="93"/>
  <c r="K650" i="93"/>
  <c r="K649" i="93"/>
  <c r="K648" i="93"/>
  <c r="K647" i="93"/>
  <c r="K646" i="93"/>
  <c r="K645" i="93"/>
  <c r="K644" i="93"/>
  <c r="K643" i="93"/>
  <c r="K642" i="93"/>
  <c r="K641" i="93"/>
  <c r="K640" i="93"/>
  <c r="K639" i="93"/>
  <c r="K638" i="93"/>
  <c r="K637" i="93"/>
  <c r="K636" i="93"/>
  <c r="K635" i="93"/>
  <c r="K634" i="93"/>
  <c r="K633" i="93"/>
  <c r="K632" i="93"/>
  <c r="K631" i="93"/>
  <c r="K630" i="93"/>
  <c r="K629" i="93"/>
  <c r="K628" i="93"/>
  <c r="K627" i="93"/>
  <c r="K626" i="93"/>
  <c r="K625" i="93"/>
  <c r="K624" i="93"/>
  <c r="K623" i="93"/>
  <c r="K622" i="93"/>
  <c r="K621" i="93"/>
  <c r="K620" i="93"/>
  <c r="K619" i="93"/>
  <c r="K618" i="93"/>
  <c r="K617" i="93"/>
  <c r="K616" i="93"/>
  <c r="K615" i="93"/>
  <c r="K614" i="93"/>
  <c r="K613" i="93"/>
  <c r="K612" i="93"/>
  <c r="K611" i="93"/>
  <c r="K610" i="93"/>
  <c r="K609" i="93"/>
  <c r="K608" i="93"/>
  <c r="K607" i="93"/>
  <c r="K606" i="93"/>
  <c r="K605" i="93"/>
  <c r="K604" i="93"/>
  <c r="K603" i="93"/>
  <c r="K602" i="93"/>
  <c r="K601" i="93"/>
  <c r="K600" i="93"/>
  <c r="K599" i="93"/>
  <c r="K598" i="93"/>
  <c r="K597" i="93"/>
  <c r="K596" i="93"/>
  <c r="K595" i="93"/>
  <c r="K594" i="93"/>
  <c r="K593" i="93"/>
  <c r="K592" i="93"/>
  <c r="K591" i="93"/>
  <c r="K590" i="93"/>
  <c r="K589" i="93"/>
  <c r="K588" i="93"/>
  <c r="K587" i="93"/>
  <c r="K586" i="93"/>
  <c r="K585" i="93"/>
  <c r="K584" i="93"/>
  <c r="K583" i="93"/>
  <c r="K582" i="93"/>
  <c r="K581" i="93"/>
  <c r="K580" i="93"/>
  <c r="K579" i="93"/>
  <c r="K578" i="93"/>
  <c r="K577" i="93"/>
  <c r="K576" i="93"/>
  <c r="K575" i="93"/>
  <c r="K574" i="93"/>
  <c r="K573" i="93"/>
  <c r="K572" i="93"/>
  <c r="K571" i="93"/>
  <c r="K570" i="93"/>
  <c r="K569" i="93"/>
  <c r="K568" i="93"/>
  <c r="K567" i="93"/>
  <c r="K566" i="93"/>
  <c r="K565" i="93"/>
  <c r="K564" i="93"/>
  <c r="K563" i="93"/>
  <c r="K562" i="93"/>
  <c r="K561" i="93"/>
  <c r="K560" i="93"/>
  <c r="K559" i="93"/>
  <c r="K558" i="93"/>
  <c r="K557" i="93"/>
  <c r="K556" i="93"/>
  <c r="K555" i="93"/>
  <c r="K554" i="93"/>
  <c r="K553" i="93"/>
  <c r="K552" i="93"/>
  <c r="K551" i="93"/>
  <c r="K550" i="93"/>
  <c r="K549" i="93"/>
  <c r="K548" i="93"/>
  <c r="K547" i="93"/>
  <c r="K546" i="93"/>
  <c r="K545" i="93"/>
  <c r="K544" i="93"/>
  <c r="K543" i="93"/>
  <c r="K542" i="93"/>
  <c r="K541" i="93"/>
  <c r="K540" i="93"/>
  <c r="K539" i="93"/>
  <c r="K538" i="93"/>
  <c r="K537" i="93"/>
  <c r="K536" i="93"/>
  <c r="K535" i="93"/>
  <c r="K534" i="93"/>
  <c r="K533" i="93"/>
  <c r="K532" i="93"/>
  <c r="K531" i="93"/>
  <c r="K530" i="93"/>
  <c r="K529" i="93"/>
  <c r="K528" i="93"/>
  <c r="K527" i="93"/>
  <c r="K526" i="93"/>
  <c r="K525" i="93"/>
  <c r="K524" i="93"/>
  <c r="K523" i="93"/>
  <c r="K522" i="93"/>
  <c r="K521" i="93"/>
  <c r="K520" i="93"/>
  <c r="K519" i="93"/>
  <c r="K518" i="93"/>
  <c r="K517" i="93"/>
  <c r="K516" i="93"/>
  <c r="K515" i="93"/>
  <c r="K514" i="93"/>
  <c r="K513" i="93"/>
  <c r="K512" i="93"/>
  <c r="K511" i="93"/>
  <c r="K510" i="93"/>
  <c r="K509" i="93"/>
  <c r="K508" i="93"/>
  <c r="K507" i="93"/>
  <c r="K506" i="93"/>
  <c r="K505" i="93"/>
  <c r="K504" i="93"/>
  <c r="K503" i="93"/>
  <c r="K502" i="93"/>
  <c r="K501" i="93"/>
  <c r="K500" i="93"/>
  <c r="K499" i="93"/>
  <c r="K498" i="93"/>
  <c r="K497" i="93"/>
  <c r="K496" i="93"/>
  <c r="K495" i="93"/>
  <c r="K494" i="93"/>
  <c r="K493" i="93"/>
  <c r="K492" i="93"/>
  <c r="K491" i="93"/>
  <c r="K490" i="93"/>
  <c r="K489" i="93"/>
  <c r="K488" i="93"/>
  <c r="K487" i="93"/>
  <c r="K486" i="93"/>
  <c r="K485" i="93"/>
  <c r="K484" i="93"/>
  <c r="K483" i="93"/>
  <c r="K482" i="93"/>
  <c r="K481" i="93"/>
  <c r="K480" i="93"/>
  <c r="K479" i="93"/>
  <c r="K478" i="93"/>
  <c r="K477" i="93"/>
  <c r="K476" i="93"/>
  <c r="K475" i="93"/>
  <c r="K474" i="93"/>
  <c r="K473" i="93"/>
  <c r="K472" i="93"/>
  <c r="K471" i="93"/>
  <c r="K470" i="93"/>
  <c r="K469" i="93"/>
  <c r="K468" i="93"/>
  <c r="K467" i="93"/>
  <c r="K466" i="93"/>
  <c r="K465" i="93"/>
  <c r="K464" i="93"/>
  <c r="K463" i="93"/>
  <c r="K462" i="93"/>
  <c r="K461" i="93"/>
  <c r="K460" i="93"/>
  <c r="K459" i="93"/>
  <c r="K458" i="93"/>
  <c r="K457" i="93"/>
  <c r="K456" i="93"/>
  <c r="K455" i="93"/>
  <c r="K454" i="93"/>
  <c r="K453" i="93"/>
  <c r="K452" i="93"/>
  <c r="K451" i="93"/>
  <c r="K450" i="93"/>
  <c r="K449" i="93"/>
  <c r="K448" i="93"/>
  <c r="K447" i="93"/>
  <c r="K446" i="93"/>
  <c r="K445" i="93"/>
  <c r="K444" i="93"/>
  <c r="K443" i="93"/>
  <c r="K442" i="93"/>
  <c r="K441" i="93"/>
  <c r="K440" i="93"/>
  <c r="K439" i="93"/>
  <c r="K438" i="93"/>
  <c r="K437" i="93"/>
  <c r="K436" i="93"/>
  <c r="K435" i="93"/>
  <c r="K434" i="93"/>
  <c r="K433" i="93"/>
  <c r="K432" i="93"/>
  <c r="K431" i="93"/>
  <c r="K430" i="93"/>
  <c r="K429" i="93"/>
  <c r="K428" i="93"/>
  <c r="K427" i="93"/>
  <c r="K426" i="93"/>
  <c r="K425" i="93"/>
  <c r="K424" i="93"/>
  <c r="K423" i="93"/>
  <c r="K422" i="93"/>
  <c r="K421" i="93"/>
  <c r="K420" i="93"/>
  <c r="K419" i="93"/>
  <c r="K418" i="93"/>
  <c r="K417" i="93"/>
  <c r="K416" i="93"/>
  <c r="K415" i="93"/>
  <c r="K414" i="93"/>
  <c r="K413" i="93"/>
  <c r="K412" i="93"/>
  <c r="K411" i="93"/>
  <c r="K410" i="93"/>
  <c r="K409" i="93"/>
  <c r="K408" i="93"/>
  <c r="K407" i="93"/>
  <c r="K406" i="93"/>
  <c r="K405" i="93"/>
  <c r="K404" i="93"/>
  <c r="K403" i="93"/>
  <c r="K402" i="93"/>
  <c r="K401" i="93"/>
  <c r="K400" i="93"/>
  <c r="K399" i="93"/>
  <c r="K398" i="93"/>
  <c r="K397" i="93"/>
  <c r="K396" i="93"/>
  <c r="K395" i="93"/>
  <c r="K394" i="93"/>
  <c r="K393" i="93"/>
  <c r="K392" i="93"/>
  <c r="K391" i="93"/>
  <c r="K390" i="93"/>
  <c r="K389" i="93"/>
  <c r="K388" i="93"/>
  <c r="K387" i="93"/>
  <c r="K386" i="93"/>
  <c r="K385" i="93"/>
  <c r="K384" i="93"/>
  <c r="K383" i="93"/>
  <c r="K382" i="93"/>
  <c r="K381" i="93"/>
  <c r="K380" i="93"/>
  <c r="K379" i="93"/>
  <c r="K378" i="93"/>
  <c r="K377" i="93"/>
  <c r="K376" i="93"/>
  <c r="K375" i="93"/>
  <c r="K374" i="93"/>
  <c r="K373" i="93"/>
  <c r="K372" i="93"/>
  <c r="K371" i="93"/>
  <c r="K370" i="93"/>
  <c r="K369" i="93"/>
  <c r="K368" i="93"/>
  <c r="K367" i="93"/>
  <c r="K366" i="93"/>
  <c r="K365" i="93"/>
  <c r="K364" i="93"/>
  <c r="K363" i="93"/>
  <c r="K362" i="93"/>
  <c r="K361" i="93"/>
  <c r="K360" i="93"/>
  <c r="K359" i="93"/>
  <c r="K358" i="93"/>
  <c r="K357" i="93"/>
  <c r="K356" i="93"/>
  <c r="K355" i="93"/>
  <c r="K354" i="93"/>
  <c r="K353" i="93"/>
  <c r="K352" i="93"/>
  <c r="K351" i="93"/>
  <c r="K350" i="93"/>
  <c r="K349" i="93"/>
  <c r="K348" i="93"/>
  <c r="K347" i="93"/>
  <c r="K346" i="93"/>
  <c r="K345" i="93"/>
  <c r="K344" i="93"/>
  <c r="K343" i="93"/>
  <c r="K342" i="93"/>
  <c r="K341" i="93"/>
  <c r="K340" i="93"/>
  <c r="K339" i="93"/>
  <c r="K338" i="93"/>
  <c r="K337" i="93"/>
  <c r="K336" i="93"/>
  <c r="K335" i="93"/>
  <c r="K334" i="93"/>
  <c r="K333" i="93"/>
  <c r="K332" i="93"/>
  <c r="K331" i="93"/>
  <c r="K330" i="93"/>
  <c r="K329" i="93"/>
  <c r="K328" i="93"/>
  <c r="K327" i="93"/>
  <c r="K326" i="93"/>
  <c r="K325" i="93"/>
  <c r="K324" i="93"/>
  <c r="K323" i="93"/>
  <c r="K322" i="93"/>
  <c r="K321" i="93"/>
  <c r="K320" i="93"/>
  <c r="K319" i="93"/>
  <c r="K318" i="93"/>
  <c r="K317" i="93"/>
  <c r="K316" i="93"/>
  <c r="K315" i="93"/>
  <c r="K314" i="93"/>
  <c r="K313" i="93"/>
  <c r="K312" i="93"/>
  <c r="K311" i="93"/>
  <c r="K310" i="93"/>
  <c r="K309" i="93"/>
  <c r="K308" i="93"/>
  <c r="K307" i="93"/>
  <c r="K306" i="93"/>
  <c r="K305" i="93"/>
  <c r="K304" i="93"/>
  <c r="K303" i="93"/>
  <c r="K302" i="93"/>
  <c r="K301" i="93"/>
  <c r="K300" i="93"/>
  <c r="K299" i="93"/>
  <c r="K298" i="93"/>
  <c r="K297" i="93"/>
  <c r="K296" i="93"/>
  <c r="K295" i="93"/>
  <c r="K294" i="93"/>
  <c r="K293" i="93"/>
  <c r="K292" i="93"/>
  <c r="K291" i="93"/>
  <c r="K290" i="93"/>
  <c r="K289" i="93"/>
  <c r="K288" i="93"/>
  <c r="K287" i="93"/>
  <c r="K286" i="93"/>
  <c r="K285" i="93"/>
  <c r="K284" i="93"/>
  <c r="K283" i="93"/>
  <c r="K282" i="93"/>
  <c r="K281" i="93"/>
  <c r="K280" i="93"/>
  <c r="K279" i="93"/>
  <c r="K278" i="93"/>
  <c r="K277" i="93"/>
  <c r="K276" i="93"/>
  <c r="K275" i="93"/>
  <c r="K274" i="93"/>
  <c r="K273" i="93"/>
  <c r="K272" i="93"/>
  <c r="K271" i="93"/>
  <c r="K270" i="93"/>
  <c r="K269" i="93"/>
  <c r="K268" i="93"/>
  <c r="K267" i="93"/>
  <c r="K266" i="93"/>
  <c r="K265" i="93"/>
  <c r="K264" i="93"/>
  <c r="K263" i="93"/>
  <c r="K262" i="93"/>
  <c r="K261" i="93"/>
  <c r="K260" i="93"/>
  <c r="K259" i="93"/>
  <c r="K258" i="93"/>
  <c r="K257" i="93"/>
  <c r="K256" i="93"/>
  <c r="K255" i="93"/>
  <c r="K254" i="93"/>
  <c r="K253" i="93"/>
  <c r="K252" i="93"/>
  <c r="K251" i="93"/>
  <c r="K250" i="93"/>
  <c r="K249" i="93"/>
  <c r="K248" i="93"/>
  <c r="K247" i="93"/>
  <c r="K246" i="93"/>
  <c r="K245" i="93"/>
  <c r="K244" i="93"/>
  <c r="K243" i="93"/>
  <c r="K242" i="93"/>
  <c r="K241" i="93"/>
  <c r="K240" i="93"/>
  <c r="K239" i="93"/>
  <c r="K238" i="93"/>
  <c r="K237" i="93"/>
  <c r="K236" i="93"/>
  <c r="K235" i="93"/>
  <c r="K234" i="93"/>
  <c r="K233" i="93"/>
  <c r="K232" i="93"/>
  <c r="K231" i="93"/>
  <c r="K230" i="93"/>
  <c r="K229" i="93"/>
  <c r="K228" i="93"/>
  <c r="K227" i="93"/>
  <c r="K226" i="93"/>
  <c r="K225" i="93"/>
  <c r="K224" i="93"/>
  <c r="K223" i="93"/>
  <c r="K222" i="93"/>
  <c r="K221" i="93"/>
  <c r="K220" i="93"/>
  <c r="K219" i="93"/>
  <c r="K218" i="93"/>
  <c r="K217" i="93"/>
  <c r="K216" i="93"/>
  <c r="K215" i="93"/>
  <c r="K214" i="93"/>
  <c r="K213" i="93"/>
  <c r="K212" i="93"/>
  <c r="K211" i="93"/>
  <c r="K210" i="93"/>
  <c r="K209" i="93"/>
  <c r="K208" i="93"/>
  <c r="K207" i="93"/>
  <c r="K206" i="93"/>
  <c r="K205" i="93"/>
  <c r="K204" i="93"/>
  <c r="K203" i="93"/>
  <c r="K202" i="93"/>
  <c r="K201" i="93"/>
  <c r="K200" i="93"/>
  <c r="K199" i="93"/>
  <c r="K198" i="93"/>
  <c r="K197" i="93"/>
  <c r="K196" i="93"/>
  <c r="K195" i="93"/>
  <c r="K194" i="93"/>
  <c r="K193" i="93"/>
  <c r="K192" i="93"/>
  <c r="K191" i="93"/>
  <c r="K190" i="93"/>
  <c r="K189" i="93"/>
  <c r="K188" i="93"/>
  <c r="K187" i="93"/>
  <c r="K186" i="93"/>
  <c r="K185" i="93"/>
  <c r="K184" i="93"/>
  <c r="K183" i="93"/>
  <c r="K182" i="93"/>
  <c r="K181" i="93"/>
  <c r="K180" i="93"/>
  <c r="K179" i="93"/>
  <c r="K178" i="93"/>
  <c r="K177" i="93"/>
  <c r="K176" i="93"/>
  <c r="K175" i="93"/>
  <c r="K174" i="93"/>
  <c r="K173" i="93"/>
  <c r="K172" i="93"/>
  <c r="K171" i="93"/>
  <c r="K170" i="93"/>
  <c r="K169" i="93"/>
  <c r="K168" i="93"/>
  <c r="K167" i="93"/>
  <c r="K166" i="93"/>
  <c r="K165" i="93"/>
  <c r="K164" i="93"/>
  <c r="K163" i="93"/>
  <c r="K162" i="93"/>
  <c r="K161" i="93"/>
  <c r="K160" i="93"/>
  <c r="K159" i="93"/>
  <c r="K158" i="93"/>
  <c r="K157" i="93"/>
  <c r="K156" i="93"/>
  <c r="K155" i="93"/>
  <c r="K154" i="93"/>
  <c r="K153" i="93"/>
  <c r="K152" i="93"/>
  <c r="K151" i="93"/>
  <c r="K150" i="93"/>
  <c r="K149" i="93"/>
  <c r="K148" i="93"/>
  <c r="K147" i="93"/>
  <c r="K146" i="93"/>
  <c r="K145" i="93"/>
  <c r="K144" i="93"/>
  <c r="K143" i="93"/>
  <c r="K142" i="93"/>
  <c r="K141" i="93"/>
  <c r="K140" i="93"/>
  <c r="K139" i="93"/>
  <c r="K138" i="93"/>
  <c r="K137" i="93"/>
  <c r="K136" i="93"/>
  <c r="K135" i="93"/>
  <c r="K134" i="93"/>
  <c r="K133" i="93"/>
  <c r="K132" i="93"/>
  <c r="K131" i="93"/>
  <c r="K130" i="93"/>
  <c r="K129" i="93"/>
  <c r="K128" i="93"/>
  <c r="K127" i="93"/>
  <c r="K126" i="93"/>
  <c r="K125" i="93"/>
  <c r="K124" i="93"/>
  <c r="K123" i="93"/>
  <c r="K122" i="93"/>
  <c r="K121" i="93"/>
  <c r="K120" i="93"/>
  <c r="K119" i="93"/>
  <c r="K118" i="93"/>
  <c r="K117" i="93"/>
  <c r="K116" i="93"/>
  <c r="K115" i="93"/>
  <c r="K114" i="93"/>
  <c r="K113" i="93"/>
  <c r="K112" i="93"/>
  <c r="K111" i="93"/>
  <c r="K110" i="93"/>
  <c r="K109" i="93"/>
  <c r="K108" i="93"/>
  <c r="K107" i="93"/>
  <c r="K106" i="93"/>
  <c r="K105" i="93"/>
  <c r="K104" i="93"/>
  <c r="K103" i="93"/>
  <c r="K102" i="93"/>
  <c r="K101" i="93"/>
  <c r="K100" i="93"/>
  <c r="K99" i="93"/>
  <c r="K98" i="93"/>
  <c r="K97" i="93"/>
  <c r="K96" i="93"/>
  <c r="K95" i="93"/>
  <c r="K94" i="93"/>
  <c r="K93" i="93"/>
  <c r="K92" i="93"/>
  <c r="K91" i="93"/>
  <c r="K90" i="93"/>
  <c r="K89" i="93"/>
  <c r="K88" i="93"/>
  <c r="K87" i="93"/>
  <c r="K86" i="93"/>
  <c r="K85" i="93"/>
  <c r="K84" i="93"/>
  <c r="K83" i="93"/>
  <c r="K82" i="93"/>
  <c r="K81" i="93"/>
  <c r="K80" i="93"/>
  <c r="K79" i="93"/>
  <c r="K78" i="93"/>
  <c r="K77" i="93"/>
  <c r="K76" i="93"/>
  <c r="K75" i="93"/>
  <c r="K74" i="93"/>
  <c r="K73" i="93"/>
  <c r="K72" i="93"/>
  <c r="K71" i="93"/>
  <c r="K70" i="93"/>
  <c r="K69" i="93"/>
  <c r="K68" i="93"/>
  <c r="K67" i="93"/>
  <c r="K66" i="93"/>
  <c r="K65" i="93"/>
  <c r="K64" i="93"/>
  <c r="K63" i="93"/>
  <c r="K62" i="93"/>
  <c r="K61" i="93"/>
  <c r="K60" i="93"/>
  <c r="K59" i="93"/>
  <c r="K58" i="93"/>
  <c r="K57" i="93"/>
  <c r="K56" i="93"/>
  <c r="K55" i="93"/>
  <c r="K54" i="93"/>
  <c r="K53" i="93"/>
  <c r="K52" i="93"/>
  <c r="K51" i="93"/>
  <c r="K50" i="93"/>
  <c r="K49" i="93"/>
  <c r="K48" i="93"/>
  <c r="K47" i="93"/>
  <c r="K46" i="93"/>
  <c r="K45" i="93"/>
  <c r="K44" i="93"/>
  <c r="K43" i="93"/>
  <c r="K42" i="93"/>
  <c r="K41" i="93"/>
  <c r="K40" i="93"/>
  <c r="K39" i="93"/>
  <c r="K38" i="93"/>
  <c r="K37" i="93"/>
  <c r="K36" i="93"/>
  <c r="K35" i="93"/>
  <c r="K34" i="93"/>
  <c r="K33" i="93"/>
  <c r="K32" i="93"/>
  <c r="K31" i="93"/>
  <c r="K30" i="93"/>
  <c r="K29" i="93"/>
  <c r="K28" i="93"/>
  <c r="K27" i="93"/>
  <c r="K26" i="93"/>
  <c r="K25" i="93"/>
  <c r="K24" i="93"/>
  <c r="K23" i="93"/>
  <c r="K22" i="93"/>
  <c r="K21" i="93"/>
  <c r="K20" i="93"/>
  <c r="K19" i="93"/>
  <c r="K18" i="93"/>
  <c r="K17" i="93"/>
  <c r="K16" i="93"/>
  <c r="K15" i="93"/>
  <c r="K14" i="93"/>
  <c r="K13" i="93"/>
  <c r="K12" i="93"/>
  <c r="K11" i="93"/>
  <c r="K5" i="93"/>
  <c r="K6" i="93"/>
  <c r="K7" i="93"/>
  <c r="N7" i="93"/>
  <c r="M36" i="1" s="1"/>
  <c r="K8" i="93"/>
  <c r="N6" i="93"/>
  <c r="K9" i="93"/>
  <c r="K10" i="93"/>
  <c r="N6" i="92"/>
  <c r="O7" i="93" l="1"/>
  <c r="P7" i="93" s="1"/>
  <c r="N8" i="93"/>
  <c r="G36" i="1"/>
  <c r="D36" i="1" s="1"/>
  <c r="P37" i="1" s="1"/>
  <c r="O6" i="93"/>
  <c r="P6" i="93" s="1"/>
  <c r="R36" i="1" l="1"/>
  <c r="K36" i="1"/>
  <c r="L36" i="1"/>
  <c r="O8" i="93"/>
  <c r="P8" i="93" s="1"/>
  <c r="Q37" i="1" l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B34" i="1"/>
  <c r="B33" i="1" s="1"/>
  <c r="B32" i="1" s="1"/>
  <c r="B31" i="1" s="1"/>
  <c r="B30" i="1" s="1"/>
  <c r="B29" i="1" s="1"/>
  <c r="B28" i="1" s="1"/>
  <c r="B27" i="1" s="1"/>
  <c r="B26" i="1" s="1"/>
  <c r="B25" i="1" s="1"/>
  <c r="B24" i="1" s="1"/>
  <c r="B23" i="1" s="1"/>
  <c r="B22" i="1" s="1"/>
  <c r="B21" i="1" s="1"/>
  <c r="B20" i="1" s="1"/>
  <c r="B19" i="1" s="1"/>
  <c r="B18" i="1" s="1"/>
  <c r="B17" i="1" s="1"/>
  <c r="B16" i="1" s="1"/>
  <c r="B15" i="1" s="1"/>
  <c r="F36" i="1" l="1"/>
  <c r="F37" i="1"/>
  <c r="F38" i="1"/>
  <c r="F34" i="1"/>
  <c r="G35" i="1"/>
  <c r="N7" i="92"/>
  <c r="M35" i="1" s="1"/>
  <c r="D35" i="1" l="1"/>
  <c r="N8" i="92"/>
  <c r="K12" i="92"/>
  <c r="K10" i="92"/>
  <c r="K9" i="92"/>
  <c r="K8" i="92"/>
  <c r="K7" i="92"/>
  <c r="K6" i="92"/>
  <c r="K5" i="92"/>
  <c r="K13" i="92"/>
  <c r="K14" i="92"/>
  <c r="K15" i="92"/>
  <c r="K16" i="92"/>
  <c r="K17" i="92"/>
  <c r="K18" i="92"/>
  <c r="K19" i="92"/>
  <c r="K20" i="92"/>
  <c r="K21" i="92"/>
  <c r="K22" i="92"/>
  <c r="K23" i="92"/>
  <c r="K24" i="92"/>
  <c r="K25" i="92"/>
  <c r="K26" i="92"/>
  <c r="K27" i="92"/>
  <c r="K28" i="92"/>
  <c r="K29" i="92"/>
  <c r="K30" i="92"/>
  <c r="K31" i="92"/>
  <c r="K32" i="92"/>
  <c r="K33" i="92"/>
  <c r="K34" i="92"/>
  <c r="K35" i="92"/>
  <c r="K36" i="92"/>
  <c r="K37" i="92"/>
  <c r="K38" i="92"/>
  <c r="K39" i="92"/>
  <c r="K40" i="92"/>
  <c r="K41" i="92"/>
  <c r="K42" i="92"/>
  <c r="K43" i="92"/>
  <c r="K44" i="92"/>
  <c r="K45" i="92"/>
  <c r="K46" i="92"/>
  <c r="K47" i="92"/>
  <c r="K48" i="92"/>
  <c r="K49" i="92"/>
  <c r="K50" i="92"/>
  <c r="K51" i="92"/>
  <c r="K52" i="92"/>
  <c r="K53" i="92"/>
  <c r="K54" i="92"/>
  <c r="K55" i="92"/>
  <c r="K56" i="92"/>
  <c r="K57" i="92"/>
  <c r="K58" i="92"/>
  <c r="K59" i="92"/>
  <c r="K60" i="92"/>
  <c r="K61" i="92"/>
  <c r="K62" i="92"/>
  <c r="K63" i="92"/>
  <c r="K64" i="92"/>
  <c r="K65" i="92"/>
  <c r="K66" i="92"/>
  <c r="K67" i="92"/>
  <c r="K68" i="92"/>
  <c r="K69" i="92"/>
  <c r="K70" i="92"/>
  <c r="K71" i="92"/>
  <c r="K72" i="92"/>
  <c r="K73" i="92"/>
  <c r="K74" i="92"/>
  <c r="K75" i="92"/>
  <c r="K76" i="92"/>
  <c r="K77" i="92"/>
  <c r="K78" i="92"/>
  <c r="K79" i="92"/>
  <c r="K80" i="92"/>
  <c r="K81" i="92"/>
  <c r="K82" i="92"/>
  <c r="K83" i="92"/>
  <c r="K84" i="92"/>
  <c r="K85" i="92"/>
  <c r="K86" i="92"/>
  <c r="K87" i="92"/>
  <c r="K88" i="92"/>
  <c r="K89" i="92"/>
  <c r="K90" i="92"/>
  <c r="K91" i="92"/>
  <c r="K92" i="92"/>
  <c r="K93" i="92"/>
  <c r="K94" i="92"/>
  <c r="K95" i="92"/>
  <c r="K96" i="92"/>
  <c r="K97" i="92"/>
  <c r="K98" i="92"/>
  <c r="K99" i="92"/>
  <c r="K100" i="92"/>
  <c r="K101" i="92"/>
  <c r="K102" i="92"/>
  <c r="K103" i="92"/>
  <c r="K104" i="92"/>
  <c r="K105" i="92"/>
  <c r="K106" i="92"/>
  <c r="K107" i="92"/>
  <c r="K108" i="92"/>
  <c r="K109" i="92"/>
  <c r="K110" i="92"/>
  <c r="K111" i="92"/>
  <c r="K112" i="92"/>
  <c r="K113" i="92"/>
  <c r="K114" i="92"/>
  <c r="K115" i="92"/>
  <c r="K116" i="92"/>
  <c r="K117" i="92"/>
  <c r="K118" i="92"/>
  <c r="K119" i="92"/>
  <c r="K120" i="92"/>
  <c r="K121" i="92"/>
  <c r="K122" i="92"/>
  <c r="K123" i="92"/>
  <c r="K124" i="92"/>
  <c r="K125" i="92"/>
  <c r="K126" i="92"/>
  <c r="K127" i="92"/>
  <c r="K128" i="92"/>
  <c r="K129" i="92"/>
  <c r="K130" i="92"/>
  <c r="K131" i="92"/>
  <c r="K132" i="92"/>
  <c r="K133" i="92"/>
  <c r="K134" i="92"/>
  <c r="K135" i="92"/>
  <c r="K136" i="92"/>
  <c r="K137" i="92"/>
  <c r="K138" i="92"/>
  <c r="K139" i="92"/>
  <c r="K140" i="92"/>
  <c r="K141" i="92"/>
  <c r="K142" i="92"/>
  <c r="K143" i="92"/>
  <c r="K144" i="92"/>
  <c r="K145" i="92"/>
  <c r="K146" i="92"/>
  <c r="K147" i="92"/>
  <c r="K148" i="92"/>
  <c r="K149" i="92"/>
  <c r="K150" i="92"/>
  <c r="K151" i="92"/>
  <c r="K152" i="92"/>
  <c r="K153" i="92"/>
  <c r="K154" i="92"/>
  <c r="K155" i="92"/>
  <c r="K156" i="92"/>
  <c r="K157" i="92"/>
  <c r="K158" i="92"/>
  <c r="K159" i="92"/>
  <c r="K160" i="92"/>
  <c r="K161" i="92"/>
  <c r="K162" i="92"/>
  <c r="K163" i="92"/>
  <c r="K164" i="92"/>
  <c r="K165" i="92"/>
  <c r="K166" i="92"/>
  <c r="K167" i="92"/>
  <c r="K168" i="92"/>
  <c r="K169" i="92"/>
  <c r="K170" i="92"/>
  <c r="K171" i="92"/>
  <c r="K172" i="92"/>
  <c r="K173" i="92"/>
  <c r="K174" i="92"/>
  <c r="K175" i="92"/>
  <c r="K176" i="92"/>
  <c r="K177" i="92"/>
  <c r="K178" i="92"/>
  <c r="K179" i="92"/>
  <c r="K180" i="92"/>
  <c r="K181" i="92"/>
  <c r="K182" i="92"/>
  <c r="K183" i="92"/>
  <c r="K184" i="92"/>
  <c r="K185" i="92"/>
  <c r="K186" i="92"/>
  <c r="K187" i="92"/>
  <c r="K188" i="92"/>
  <c r="K189" i="92"/>
  <c r="K190" i="92"/>
  <c r="K191" i="92"/>
  <c r="K192" i="92"/>
  <c r="K193" i="92"/>
  <c r="K194" i="92"/>
  <c r="K195" i="92"/>
  <c r="K196" i="92"/>
  <c r="K197" i="92"/>
  <c r="K198" i="92"/>
  <c r="K199" i="92"/>
  <c r="K200" i="92"/>
  <c r="K201" i="92"/>
  <c r="K202" i="92"/>
  <c r="K203" i="92"/>
  <c r="K204" i="92"/>
  <c r="K205" i="92"/>
  <c r="K206" i="92"/>
  <c r="K207" i="92"/>
  <c r="K208" i="92"/>
  <c r="K209" i="92"/>
  <c r="K210" i="92"/>
  <c r="K211" i="92"/>
  <c r="K212" i="92"/>
  <c r="K213" i="92"/>
  <c r="K214" i="92"/>
  <c r="K215" i="92"/>
  <c r="K216" i="92"/>
  <c r="K217" i="92"/>
  <c r="K218" i="92"/>
  <c r="K219" i="92"/>
  <c r="K220" i="92"/>
  <c r="K221" i="92"/>
  <c r="K222" i="92"/>
  <c r="K223" i="92"/>
  <c r="K224" i="92"/>
  <c r="K225" i="92"/>
  <c r="K226" i="92"/>
  <c r="K227" i="92"/>
  <c r="K228" i="92"/>
  <c r="K229" i="92"/>
  <c r="K230" i="92"/>
  <c r="K231" i="92"/>
  <c r="K232" i="92"/>
  <c r="K233" i="92"/>
  <c r="K234" i="92"/>
  <c r="K235" i="92"/>
  <c r="K236" i="92"/>
  <c r="K237" i="92"/>
  <c r="K238" i="92"/>
  <c r="K239" i="92"/>
  <c r="K240" i="92"/>
  <c r="K241" i="92"/>
  <c r="K242" i="92"/>
  <c r="K243" i="92"/>
  <c r="K244" i="92"/>
  <c r="K245" i="92"/>
  <c r="K246" i="92"/>
  <c r="K247" i="92"/>
  <c r="K248" i="92"/>
  <c r="K249" i="92"/>
  <c r="K250" i="92"/>
  <c r="K251" i="92"/>
  <c r="K252" i="92"/>
  <c r="K253" i="92"/>
  <c r="K254" i="92"/>
  <c r="K255" i="92"/>
  <c r="K256" i="92"/>
  <c r="K257" i="92"/>
  <c r="K258" i="92"/>
  <c r="K259" i="92"/>
  <c r="K260" i="92"/>
  <c r="K261" i="92"/>
  <c r="K262" i="92"/>
  <c r="K263" i="92"/>
  <c r="K264" i="92"/>
  <c r="K265" i="92"/>
  <c r="K266" i="92"/>
  <c r="K267" i="92"/>
  <c r="K268" i="92"/>
  <c r="K269" i="92"/>
  <c r="K270" i="92"/>
  <c r="K271" i="92"/>
  <c r="K272" i="92"/>
  <c r="K273" i="92"/>
  <c r="K274" i="92"/>
  <c r="K275" i="92"/>
  <c r="K276" i="92"/>
  <c r="K277" i="92"/>
  <c r="K278" i="92"/>
  <c r="K279" i="92"/>
  <c r="K280" i="92"/>
  <c r="K281" i="92"/>
  <c r="K282" i="92"/>
  <c r="K283" i="92"/>
  <c r="K284" i="92"/>
  <c r="K285" i="92"/>
  <c r="K286" i="92"/>
  <c r="K287" i="92"/>
  <c r="K288" i="92"/>
  <c r="K289" i="92"/>
  <c r="K290" i="92"/>
  <c r="K291" i="92"/>
  <c r="K292" i="92"/>
  <c r="K293" i="92"/>
  <c r="K294" i="92"/>
  <c r="K295" i="92"/>
  <c r="K296" i="92"/>
  <c r="K297" i="92"/>
  <c r="K298" i="92"/>
  <c r="K299" i="92"/>
  <c r="K300" i="92"/>
  <c r="K301" i="92"/>
  <c r="K302" i="92"/>
  <c r="K303" i="92"/>
  <c r="K304" i="92"/>
  <c r="K305" i="92"/>
  <c r="K306" i="92"/>
  <c r="K307" i="92"/>
  <c r="K308" i="92"/>
  <c r="K309" i="92"/>
  <c r="K310" i="92"/>
  <c r="K311" i="92"/>
  <c r="K312" i="92"/>
  <c r="K313" i="92"/>
  <c r="K314" i="92"/>
  <c r="K315" i="92"/>
  <c r="K316" i="92"/>
  <c r="K317" i="92"/>
  <c r="K318" i="92"/>
  <c r="K319" i="92"/>
  <c r="K320" i="92"/>
  <c r="K321" i="92"/>
  <c r="K322" i="92"/>
  <c r="K323" i="92"/>
  <c r="K324" i="92"/>
  <c r="K325" i="92"/>
  <c r="K326" i="92"/>
  <c r="K327" i="92"/>
  <c r="K328" i="92"/>
  <c r="K329" i="92"/>
  <c r="K330" i="92"/>
  <c r="K331" i="92"/>
  <c r="K332" i="92"/>
  <c r="K333" i="92"/>
  <c r="K334" i="92"/>
  <c r="K335" i="92"/>
  <c r="K336" i="92"/>
  <c r="K337" i="92"/>
  <c r="K338" i="92"/>
  <c r="K339" i="92"/>
  <c r="K340" i="92"/>
  <c r="K341" i="92"/>
  <c r="K342" i="92"/>
  <c r="K343" i="92"/>
  <c r="K344" i="92"/>
  <c r="K345" i="92"/>
  <c r="K346" i="92"/>
  <c r="K347" i="92"/>
  <c r="K348" i="92"/>
  <c r="K349" i="92"/>
  <c r="K350" i="92"/>
  <c r="K351" i="92"/>
  <c r="K352" i="92"/>
  <c r="K353" i="92"/>
  <c r="K354" i="92"/>
  <c r="K355" i="92"/>
  <c r="K356" i="92"/>
  <c r="K357" i="92"/>
  <c r="K358" i="92"/>
  <c r="K359" i="92"/>
  <c r="K360" i="92"/>
  <c r="K361" i="92"/>
  <c r="K362" i="92"/>
  <c r="K363" i="92"/>
  <c r="K364" i="92"/>
  <c r="K365" i="92"/>
  <c r="K366" i="92"/>
  <c r="K367" i="92"/>
  <c r="K368" i="92"/>
  <c r="K369" i="92"/>
  <c r="K370" i="92"/>
  <c r="K371" i="92"/>
  <c r="K372" i="92"/>
  <c r="K373" i="92"/>
  <c r="K374" i="92"/>
  <c r="K375" i="92"/>
  <c r="K376" i="92"/>
  <c r="K377" i="92"/>
  <c r="K378" i="92"/>
  <c r="K379" i="92"/>
  <c r="K380" i="92"/>
  <c r="K381" i="92"/>
  <c r="K382" i="92"/>
  <c r="K383" i="92"/>
  <c r="K384" i="92"/>
  <c r="K385" i="92"/>
  <c r="K386" i="92"/>
  <c r="K387" i="92"/>
  <c r="K388" i="92"/>
  <c r="K389" i="92"/>
  <c r="K390" i="92"/>
  <c r="K391" i="92"/>
  <c r="K392" i="92"/>
  <c r="K393" i="92"/>
  <c r="K394" i="92"/>
  <c r="K395" i="92"/>
  <c r="K396" i="92"/>
  <c r="K397" i="92"/>
  <c r="K398" i="92"/>
  <c r="K399" i="92"/>
  <c r="K400" i="92"/>
  <c r="K401" i="92"/>
  <c r="K402" i="92"/>
  <c r="K403" i="92"/>
  <c r="K404" i="92"/>
  <c r="K405" i="92"/>
  <c r="K406" i="92"/>
  <c r="K407" i="92"/>
  <c r="K408" i="92"/>
  <c r="K409" i="92"/>
  <c r="K410" i="92"/>
  <c r="K411" i="92"/>
  <c r="K412" i="92"/>
  <c r="K413" i="92"/>
  <c r="K414" i="92"/>
  <c r="K415" i="92"/>
  <c r="K416" i="92"/>
  <c r="K417" i="92"/>
  <c r="K418" i="92"/>
  <c r="K419" i="92"/>
  <c r="K420" i="92"/>
  <c r="K421" i="92"/>
  <c r="K422" i="92"/>
  <c r="K423" i="92"/>
  <c r="K424" i="92"/>
  <c r="K425" i="92"/>
  <c r="K426" i="92"/>
  <c r="K427" i="92"/>
  <c r="K428" i="92"/>
  <c r="K429" i="92"/>
  <c r="K430" i="92"/>
  <c r="K431" i="92"/>
  <c r="K432" i="92"/>
  <c r="K433" i="92"/>
  <c r="K434" i="92"/>
  <c r="K435" i="92"/>
  <c r="K436" i="92"/>
  <c r="K437" i="92"/>
  <c r="K438" i="92"/>
  <c r="K439" i="92"/>
  <c r="K440" i="92"/>
  <c r="K441" i="92"/>
  <c r="K442" i="92"/>
  <c r="K443" i="92"/>
  <c r="K444" i="92"/>
  <c r="K445" i="92"/>
  <c r="K446" i="92"/>
  <c r="K447" i="92"/>
  <c r="K448" i="92"/>
  <c r="K449" i="92"/>
  <c r="K450" i="92"/>
  <c r="K451" i="92"/>
  <c r="K452" i="92"/>
  <c r="K453" i="92"/>
  <c r="K454" i="92"/>
  <c r="K455" i="92"/>
  <c r="K456" i="92"/>
  <c r="K457" i="92"/>
  <c r="K458" i="92"/>
  <c r="K459" i="92"/>
  <c r="K460" i="92"/>
  <c r="K461" i="92"/>
  <c r="K462" i="92"/>
  <c r="K463" i="92"/>
  <c r="K464" i="92"/>
  <c r="K465" i="92"/>
  <c r="K466" i="92"/>
  <c r="K467" i="92"/>
  <c r="K468" i="92"/>
  <c r="K469" i="92"/>
  <c r="K470" i="92"/>
  <c r="K471" i="92"/>
  <c r="K472" i="92"/>
  <c r="K473" i="92"/>
  <c r="K474" i="92"/>
  <c r="K475" i="92"/>
  <c r="K476" i="92"/>
  <c r="K477" i="92"/>
  <c r="K478" i="92"/>
  <c r="K479" i="92"/>
  <c r="K480" i="92"/>
  <c r="K481" i="92"/>
  <c r="K482" i="92"/>
  <c r="K483" i="92"/>
  <c r="K484" i="92"/>
  <c r="K485" i="92"/>
  <c r="K486" i="92"/>
  <c r="K487" i="92"/>
  <c r="K488" i="92"/>
  <c r="K489" i="92"/>
  <c r="K490" i="92"/>
  <c r="K491" i="92"/>
  <c r="K492" i="92"/>
  <c r="K493" i="92"/>
  <c r="K494" i="92"/>
  <c r="K495" i="92"/>
  <c r="K496" i="92"/>
  <c r="K497" i="92"/>
  <c r="K498" i="92"/>
  <c r="K499" i="92"/>
  <c r="K500" i="92"/>
  <c r="K501" i="92"/>
  <c r="K502" i="92"/>
  <c r="K503" i="92"/>
  <c r="K504" i="92"/>
  <c r="K505" i="92"/>
  <c r="K506" i="92"/>
  <c r="K507" i="92"/>
  <c r="K508" i="92"/>
  <c r="K509" i="92"/>
  <c r="K510" i="92"/>
  <c r="K511" i="92"/>
  <c r="K512" i="92"/>
  <c r="K513" i="92"/>
  <c r="K514" i="92"/>
  <c r="K515" i="92"/>
  <c r="K516" i="92"/>
  <c r="K517" i="92"/>
  <c r="K518" i="92"/>
  <c r="K519" i="92"/>
  <c r="K520" i="92"/>
  <c r="K521" i="92"/>
  <c r="K522" i="92"/>
  <c r="K523" i="92"/>
  <c r="K524" i="92"/>
  <c r="K525" i="92"/>
  <c r="K526" i="92"/>
  <c r="K527" i="92"/>
  <c r="K528" i="92"/>
  <c r="K529" i="92"/>
  <c r="K530" i="92"/>
  <c r="K531" i="92"/>
  <c r="K532" i="92"/>
  <c r="K533" i="92"/>
  <c r="K534" i="92"/>
  <c r="K535" i="92"/>
  <c r="K536" i="92"/>
  <c r="K537" i="92"/>
  <c r="K538" i="92"/>
  <c r="K539" i="92"/>
  <c r="K540" i="92"/>
  <c r="K541" i="92"/>
  <c r="K542" i="92"/>
  <c r="K543" i="92"/>
  <c r="K544" i="92"/>
  <c r="K545" i="92"/>
  <c r="K546" i="92"/>
  <c r="K547" i="92"/>
  <c r="K548" i="92"/>
  <c r="K549" i="92"/>
  <c r="K550" i="92"/>
  <c r="K551" i="92"/>
  <c r="K552" i="92"/>
  <c r="K553" i="92"/>
  <c r="K554" i="92"/>
  <c r="K555" i="92"/>
  <c r="K556" i="92"/>
  <c r="K557" i="92"/>
  <c r="K558" i="92"/>
  <c r="K559" i="92"/>
  <c r="K560" i="92"/>
  <c r="K561" i="92"/>
  <c r="K562" i="92"/>
  <c r="K563" i="92"/>
  <c r="K564" i="92"/>
  <c r="K565" i="92"/>
  <c r="K566" i="92"/>
  <c r="K567" i="92"/>
  <c r="K568" i="92"/>
  <c r="K569" i="92"/>
  <c r="K570" i="92"/>
  <c r="K571" i="92"/>
  <c r="K572" i="92"/>
  <c r="K573" i="92"/>
  <c r="K574" i="92"/>
  <c r="K575" i="92"/>
  <c r="K576" i="92"/>
  <c r="K577" i="92"/>
  <c r="K578" i="92"/>
  <c r="K579" i="92"/>
  <c r="K580" i="92"/>
  <c r="K581" i="92"/>
  <c r="K582" i="92"/>
  <c r="K583" i="92"/>
  <c r="K584" i="92"/>
  <c r="K585" i="92"/>
  <c r="K586" i="92"/>
  <c r="K587" i="92"/>
  <c r="K588" i="92"/>
  <c r="K589" i="92"/>
  <c r="K590" i="92"/>
  <c r="K591" i="92"/>
  <c r="K592" i="92"/>
  <c r="K593" i="92"/>
  <c r="K594" i="92"/>
  <c r="K595" i="92"/>
  <c r="K596" i="92"/>
  <c r="K597" i="92"/>
  <c r="K598" i="92"/>
  <c r="K599" i="92"/>
  <c r="K600" i="92"/>
  <c r="K601" i="92"/>
  <c r="K602" i="92"/>
  <c r="K603" i="92"/>
  <c r="K604" i="92"/>
  <c r="K605" i="92"/>
  <c r="K606" i="92"/>
  <c r="K607" i="92"/>
  <c r="K608" i="92"/>
  <c r="K609" i="92"/>
  <c r="K610" i="92"/>
  <c r="K611" i="92"/>
  <c r="K612" i="92"/>
  <c r="K613" i="92"/>
  <c r="K614" i="92"/>
  <c r="K615" i="92"/>
  <c r="K616" i="92"/>
  <c r="K617" i="92"/>
  <c r="K618" i="92"/>
  <c r="K619" i="92"/>
  <c r="K620" i="92"/>
  <c r="K621" i="92"/>
  <c r="K622" i="92"/>
  <c r="K623" i="92"/>
  <c r="K624" i="92"/>
  <c r="K625" i="92"/>
  <c r="K626" i="92"/>
  <c r="K627" i="92"/>
  <c r="K628" i="92"/>
  <c r="K629" i="92"/>
  <c r="K630" i="92"/>
  <c r="K631" i="92"/>
  <c r="K632" i="92"/>
  <c r="K633" i="92"/>
  <c r="K634" i="92"/>
  <c r="K635" i="92"/>
  <c r="K636" i="92"/>
  <c r="K637" i="92"/>
  <c r="K638" i="92"/>
  <c r="K639" i="92"/>
  <c r="K640" i="92"/>
  <c r="K641" i="92"/>
  <c r="K642" i="92"/>
  <c r="K643" i="92"/>
  <c r="K644" i="92"/>
  <c r="K645" i="92"/>
  <c r="K646" i="92"/>
  <c r="K647" i="92"/>
  <c r="K648" i="92"/>
  <c r="K649" i="92"/>
  <c r="K650" i="92"/>
  <c r="K651" i="92"/>
  <c r="K652" i="92"/>
  <c r="K653" i="92"/>
  <c r="K654" i="92"/>
  <c r="K655" i="92"/>
  <c r="K656" i="92"/>
  <c r="K657" i="92"/>
  <c r="K658" i="92"/>
  <c r="K659" i="92"/>
  <c r="K660" i="92"/>
  <c r="K661" i="92"/>
  <c r="K662" i="92"/>
  <c r="K663" i="92"/>
  <c r="K664" i="92"/>
  <c r="K665" i="92"/>
  <c r="K666" i="92"/>
  <c r="K667" i="92"/>
  <c r="K668" i="92"/>
  <c r="K669" i="92"/>
  <c r="K670" i="92"/>
  <c r="K671" i="92"/>
  <c r="K672" i="92"/>
  <c r="K673" i="92"/>
  <c r="K674" i="92"/>
  <c r="K675" i="92"/>
  <c r="K676" i="92"/>
  <c r="K677" i="92"/>
  <c r="K678" i="92"/>
  <c r="K679" i="92"/>
  <c r="K680" i="92"/>
  <c r="K681" i="92"/>
  <c r="K682" i="92"/>
  <c r="K683" i="92"/>
  <c r="K684" i="92"/>
  <c r="K685" i="92"/>
  <c r="K686" i="92"/>
  <c r="K687" i="92"/>
  <c r="K688" i="92"/>
  <c r="K689" i="92"/>
  <c r="K690" i="92"/>
  <c r="K691" i="92"/>
  <c r="K692" i="92"/>
  <c r="K693" i="92"/>
  <c r="K694" i="92"/>
  <c r="K695" i="92"/>
  <c r="K696" i="92"/>
  <c r="K697" i="92"/>
  <c r="K698" i="92"/>
  <c r="K699" i="92"/>
  <c r="K700" i="92"/>
  <c r="K701" i="92"/>
  <c r="K702" i="92"/>
  <c r="K703" i="92"/>
  <c r="K704" i="92"/>
  <c r="K705" i="92"/>
  <c r="K706" i="92"/>
  <c r="K707" i="92"/>
  <c r="K708" i="92"/>
  <c r="K709" i="92"/>
  <c r="K710" i="92"/>
  <c r="K711" i="92"/>
  <c r="K712" i="92"/>
  <c r="K713" i="92"/>
  <c r="K714" i="92"/>
  <c r="K715" i="92"/>
  <c r="K716" i="92"/>
  <c r="K717" i="92"/>
  <c r="K718" i="92"/>
  <c r="K719" i="92"/>
  <c r="K720" i="92"/>
  <c r="K721" i="92"/>
  <c r="K722" i="92"/>
  <c r="K723" i="92"/>
  <c r="K724" i="92"/>
  <c r="K725" i="92"/>
  <c r="K726" i="92"/>
  <c r="K727" i="92"/>
  <c r="K728" i="92"/>
  <c r="K729" i="92"/>
  <c r="K730" i="92"/>
  <c r="K731" i="92"/>
  <c r="K732" i="92"/>
  <c r="K733" i="92"/>
  <c r="K734" i="92"/>
  <c r="K735" i="92"/>
  <c r="K736" i="92"/>
  <c r="K737" i="92"/>
  <c r="K738" i="92"/>
  <c r="K739" i="92"/>
  <c r="K740" i="92"/>
  <c r="K741" i="92"/>
  <c r="K742" i="92"/>
  <c r="K743" i="92"/>
  <c r="K744" i="92"/>
  <c r="K745" i="92"/>
  <c r="K746" i="92"/>
  <c r="K747" i="92"/>
  <c r="K748" i="92"/>
  <c r="K749" i="92"/>
  <c r="K750" i="92"/>
  <c r="K751" i="92"/>
  <c r="K752" i="92"/>
  <c r="K753" i="92"/>
  <c r="K754" i="92"/>
  <c r="K755" i="92"/>
  <c r="K756" i="92"/>
  <c r="K757" i="92"/>
  <c r="K758" i="92"/>
  <c r="K759" i="92"/>
  <c r="K760" i="92"/>
  <c r="K761" i="92"/>
  <c r="K762" i="92"/>
  <c r="K763" i="92"/>
  <c r="K764" i="92"/>
  <c r="K765" i="92"/>
  <c r="K766" i="92"/>
  <c r="K767" i="92"/>
  <c r="K768" i="92"/>
  <c r="K769" i="92"/>
  <c r="K770" i="92"/>
  <c r="K771" i="92"/>
  <c r="K772" i="92"/>
  <c r="K773" i="92"/>
  <c r="K774" i="92"/>
  <c r="K775" i="92"/>
  <c r="K776" i="92"/>
  <c r="K777" i="92"/>
  <c r="K778" i="92"/>
  <c r="K779" i="92"/>
  <c r="K780" i="92"/>
  <c r="K781" i="92"/>
  <c r="K782" i="92"/>
  <c r="K783" i="92"/>
  <c r="K784" i="92"/>
  <c r="K785" i="92"/>
  <c r="K786" i="92"/>
  <c r="K787" i="92"/>
  <c r="K788" i="92"/>
  <c r="K789" i="92"/>
  <c r="K790" i="92"/>
  <c r="K791" i="92"/>
  <c r="K792" i="92"/>
  <c r="K793" i="92"/>
  <c r="K794" i="92"/>
  <c r="K795" i="92"/>
  <c r="K796" i="92"/>
  <c r="K797" i="92"/>
  <c r="K798" i="92"/>
  <c r="K799" i="92"/>
  <c r="K800" i="92"/>
  <c r="K801" i="92"/>
  <c r="K802" i="92"/>
  <c r="K803" i="92"/>
  <c r="K804" i="92"/>
  <c r="K805" i="92"/>
  <c r="K806" i="92"/>
  <c r="K807" i="92"/>
  <c r="K808" i="92"/>
  <c r="K809" i="92"/>
  <c r="K810" i="92"/>
  <c r="K811" i="92"/>
  <c r="K812" i="92"/>
  <c r="K813" i="92"/>
  <c r="K814" i="92"/>
  <c r="K815" i="92"/>
  <c r="K816" i="92"/>
  <c r="K817" i="92"/>
  <c r="K818" i="92"/>
  <c r="K819" i="92"/>
  <c r="K820" i="92"/>
  <c r="K821" i="92"/>
  <c r="K822" i="92"/>
  <c r="K823" i="92"/>
  <c r="K824" i="92"/>
  <c r="K825" i="92"/>
  <c r="K826" i="92"/>
  <c r="K827" i="92"/>
  <c r="K828" i="92"/>
  <c r="K829" i="92"/>
  <c r="K830" i="92"/>
  <c r="K831" i="92"/>
  <c r="K832" i="92"/>
  <c r="K833" i="92"/>
  <c r="K834" i="92"/>
  <c r="K835" i="92"/>
  <c r="K836" i="92"/>
  <c r="K837" i="92"/>
  <c r="K838" i="92"/>
  <c r="K839" i="92"/>
  <c r="K840" i="92"/>
  <c r="K841" i="92"/>
  <c r="K842" i="92"/>
  <c r="K843" i="92"/>
  <c r="K844" i="92"/>
  <c r="K845" i="92"/>
  <c r="K846" i="92"/>
  <c r="K847" i="92"/>
  <c r="K848" i="92"/>
  <c r="K849" i="92"/>
  <c r="K850" i="92"/>
  <c r="K851" i="92"/>
  <c r="K852" i="92"/>
  <c r="K853" i="92"/>
  <c r="K854" i="92"/>
  <c r="K855" i="92"/>
  <c r="K856" i="92"/>
  <c r="K857" i="92"/>
  <c r="K858" i="92"/>
  <c r="K859" i="92"/>
  <c r="K860" i="92"/>
  <c r="K861" i="92"/>
  <c r="K862" i="92"/>
  <c r="K863" i="92"/>
  <c r="K864" i="92"/>
  <c r="K865" i="92"/>
  <c r="K866" i="92"/>
  <c r="K867" i="92"/>
  <c r="K868" i="92"/>
  <c r="K869" i="92"/>
  <c r="K870" i="92"/>
  <c r="K871" i="92"/>
  <c r="K872" i="92"/>
  <c r="K873" i="92"/>
  <c r="K874" i="92"/>
  <c r="K875" i="92"/>
  <c r="K876" i="92"/>
  <c r="K877" i="92"/>
  <c r="K878" i="92"/>
  <c r="K879" i="92"/>
  <c r="K880" i="92"/>
  <c r="K881" i="92"/>
  <c r="K882" i="92"/>
  <c r="K883" i="92"/>
  <c r="K884" i="92"/>
  <c r="K885" i="92"/>
  <c r="K886" i="92"/>
  <c r="K887" i="92"/>
  <c r="K888" i="92"/>
  <c r="K889" i="92"/>
  <c r="K890" i="92"/>
  <c r="K891" i="92"/>
  <c r="K892" i="92"/>
  <c r="K893" i="92"/>
  <c r="K894" i="92"/>
  <c r="K895" i="92"/>
  <c r="K896" i="92"/>
  <c r="K897" i="92"/>
  <c r="K898" i="92"/>
  <c r="K899" i="92"/>
  <c r="K900" i="92"/>
  <c r="K901" i="92"/>
  <c r="K902" i="92"/>
  <c r="K903" i="92"/>
  <c r="K904" i="92"/>
  <c r="K905" i="92"/>
  <c r="K906" i="92"/>
  <c r="K907" i="92"/>
  <c r="K908" i="92"/>
  <c r="K909" i="92"/>
  <c r="K910" i="92"/>
  <c r="K911" i="92"/>
  <c r="K912" i="92"/>
  <c r="K913" i="92"/>
  <c r="K914" i="92"/>
  <c r="K915" i="92"/>
  <c r="K916" i="92"/>
  <c r="K917" i="92"/>
  <c r="K918" i="92"/>
  <c r="K919" i="92"/>
  <c r="K920" i="92"/>
  <c r="K921" i="92"/>
  <c r="K922" i="92"/>
  <c r="K923" i="92"/>
  <c r="K924" i="92"/>
  <c r="K925" i="92"/>
  <c r="K926" i="92"/>
  <c r="K927" i="92"/>
  <c r="K928" i="92"/>
  <c r="K929" i="92"/>
  <c r="K930" i="92"/>
  <c r="K931" i="92"/>
  <c r="K932" i="92"/>
  <c r="K933" i="92"/>
  <c r="K934" i="92"/>
  <c r="K935" i="92"/>
  <c r="K936" i="92"/>
  <c r="K937" i="92"/>
  <c r="K938" i="92"/>
  <c r="K939" i="92"/>
  <c r="K940" i="92"/>
  <c r="K941" i="92"/>
  <c r="K942" i="92"/>
  <c r="K943" i="92"/>
  <c r="K944" i="92"/>
  <c r="K945" i="92"/>
  <c r="K946" i="92"/>
  <c r="K947" i="92"/>
  <c r="K948" i="92"/>
  <c r="K949" i="92"/>
  <c r="K950" i="92"/>
  <c r="K951" i="92"/>
  <c r="K952" i="92"/>
  <c r="K953" i="92"/>
  <c r="K954" i="92"/>
  <c r="K955" i="92"/>
  <c r="K956" i="92"/>
  <c r="K957" i="92"/>
  <c r="K958" i="92"/>
  <c r="K959" i="92"/>
  <c r="K960" i="92"/>
  <c r="K961" i="92"/>
  <c r="K962" i="92"/>
  <c r="K963" i="92"/>
  <c r="K964" i="92"/>
  <c r="K965" i="92"/>
  <c r="K966" i="92"/>
  <c r="K967" i="92"/>
  <c r="K968" i="92"/>
  <c r="K969" i="92"/>
  <c r="K970" i="92"/>
  <c r="K971" i="92"/>
  <c r="K972" i="92"/>
  <c r="K973" i="92"/>
  <c r="K974" i="92"/>
  <c r="K975" i="92"/>
  <c r="K976" i="92"/>
  <c r="K977" i="92"/>
  <c r="K978" i="92"/>
  <c r="K979" i="92"/>
  <c r="K980" i="92"/>
  <c r="K981" i="92"/>
  <c r="K982" i="92"/>
  <c r="K983" i="92"/>
  <c r="K984" i="92"/>
  <c r="K985" i="92"/>
  <c r="K986" i="92"/>
  <c r="K987" i="92"/>
  <c r="K988" i="92"/>
  <c r="K989" i="92"/>
  <c r="K990" i="92"/>
  <c r="K991" i="92"/>
  <c r="K992" i="92"/>
  <c r="K993" i="92"/>
  <c r="K994" i="92"/>
  <c r="K995" i="92"/>
  <c r="K996" i="92"/>
  <c r="K997" i="92"/>
  <c r="K998" i="92"/>
  <c r="K999" i="92"/>
  <c r="K1000" i="92"/>
  <c r="K11" i="92"/>
  <c r="O6" i="92" l="1"/>
  <c r="P6" i="92" s="1"/>
  <c r="P36" i="1"/>
  <c r="P35" i="1"/>
  <c r="I36" i="1"/>
  <c r="L35" i="1"/>
  <c r="K35" i="1"/>
  <c r="I35" i="1"/>
  <c r="Q36" i="1"/>
  <c r="O7" i="92"/>
  <c r="P7" i="92" s="1"/>
  <c r="Q35" i="1"/>
  <c r="D80" i="1"/>
  <c r="E8" i="1" s="1"/>
  <c r="E9" i="1" s="1"/>
  <c r="F35" i="1"/>
  <c r="B36" i="1"/>
  <c r="O8" i="92" l="1"/>
  <c r="P8" i="92" s="1"/>
  <c r="E35" i="1" s="1"/>
  <c r="R35" i="1" s="1"/>
  <c r="R80" i="1" s="1"/>
  <c r="B37" i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E7" i="1" l="1"/>
  <c r="E10" i="1"/>
  <c r="C50" i="1"/>
  <c r="B51" i="1"/>
  <c r="C44" i="1"/>
  <c r="C35" i="1"/>
  <c r="C51" i="1" l="1"/>
  <c r="B52" i="1"/>
  <c r="C45" i="1"/>
  <c r="C36" i="1"/>
  <c r="B53" i="1" l="1"/>
  <c r="C52" i="1"/>
  <c r="C46" i="1"/>
  <c r="C37" i="1"/>
  <c r="B54" i="1" l="1"/>
  <c r="C53" i="1"/>
  <c r="C47" i="1"/>
  <c r="C38" i="1"/>
  <c r="B55" i="1" l="1"/>
  <c r="C54" i="1"/>
  <c r="C49" i="1"/>
  <c r="C48" i="1"/>
  <c r="C39" i="1"/>
  <c r="B56" i="1" l="1"/>
  <c r="C55" i="1"/>
  <c r="C40" i="1"/>
  <c r="B57" i="1" l="1"/>
  <c r="C56" i="1"/>
  <c r="C41" i="1"/>
  <c r="B58" i="1" l="1"/>
  <c r="C57" i="1"/>
  <c r="C42" i="1"/>
  <c r="B59" i="1" l="1"/>
  <c r="C58" i="1"/>
  <c r="C43" i="1"/>
  <c r="B60" i="1" l="1"/>
  <c r="C59" i="1"/>
  <c r="B61" i="1" l="1"/>
  <c r="C60" i="1"/>
  <c r="B62" i="1" l="1"/>
  <c r="C61" i="1"/>
  <c r="B63" i="1" l="1"/>
  <c r="C62" i="1"/>
  <c r="B64" i="1" l="1"/>
  <c r="C63" i="1"/>
  <c r="B65" i="1" l="1"/>
  <c r="C64" i="1"/>
  <c r="B66" i="1" l="1"/>
  <c r="C65" i="1"/>
  <c r="B67" i="1" l="1"/>
  <c r="C66" i="1"/>
  <c r="B68" i="1" l="1"/>
  <c r="C67" i="1"/>
  <c r="B69" i="1" l="1"/>
  <c r="C68" i="1"/>
  <c r="B70" i="1" l="1"/>
  <c r="C69" i="1"/>
  <c r="B71" i="1" l="1"/>
  <c r="C70" i="1"/>
  <c r="B72" i="1" l="1"/>
  <c r="C71" i="1"/>
  <c r="B73" i="1" l="1"/>
  <c r="C72" i="1"/>
  <c r="B74" i="1" l="1"/>
  <c r="C73" i="1"/>
  <c r="B75" i="1" l="1"/>
  <c r="C74" i="1"/>
  <c r="B76" i="1" l="1"/>
  <c r="C75" i="1"/>
  <c r="B77" i="1" l="1"/>
  <c r="C76" i="1"/>
  <c r="B78" i="1" l="1"/>
  <c r="C77" i="1"/>
  <c r="B79" i="1" l="1"/>
  <c r="C79" i="1" s="1"/>
  <c r="C78" i="1"/>
</calcChain>
</file>

<file path=xl/sharedStrings.xml><?xml version="1.0" encoding="utf-8"?>
<sst xmlns="http://schemas.openxmlformats.org/spreadsheetml/2006/main" count="1704" uniqueCount="189">
  <si>
    <t>Multitude daily share purchase transaction details</t>
  </si>
  <si>
    <t>Summary</t>
  </si>
  <si>
    <t>Start date</t>
  </si>
  <si>
    <t>Latest End date</t>
  </si>
  <si>
    <t>Total share buyback program</t>
  </si>
  <si>
    <t>Total amount purchased (EUR)</t>
  </si>
  <si>
    <t>Total # shares purchased</t>
  </si>
  <si>
    <t>Percentage of program completed</t>
  </si>
  <si>
    <t>Average Purchase Price (EUR)</t>
  </si>
  <si>
    <t>Dates</t>
  </si>
  <si>
    <t>General details</t>
  </si>
  <si>
    <t>Volume and price monitoring Xetra</t>
  </si>
  <si>
    <t>Volume and price monitoring Tradegate</t>
  </si>
  <si>
    <t>Settlement</t>
  </si>
  <si>
    <t>Day</t>
  </si>
  <si>
    <t>Trade Date</t>
  </si>
  <si>
    <t>Settlement date</t>
  </si>
  <si>
    <t># shares purchased</t>
  </si>
  <si>
    <t xml:space="preserve">Daily purchase price (EUR) </t>
  </si>
  <si>
    <t>Purchased of the daily volume (XETA, XGAT combined)</t>
  </si>
  <si>
    <t>Purchased Xetra</t>
  </si>
  <si>
    <t xml:space="preserve">Total XETA volume </t>
  </si>
  <si>
    <t>25% average 20-day volume</t>
  </si>
  <si>
    <t>Closing Price XETA</t>
  </si>
  <si>
    <t xml:space="preserve">10% above 5-day average Closing Price </t>
  </si>
  <si>
    <t>20% below 5-day average Closing Price</t>
  </si>
  <si>
    <t>Purchased XGAT</t>
  </si>
  <si>
    <t>Total XGAT volume</t>
  </si>
  <si>
    <t>Close Price Tradegate</t>
  </si>
  <si>
    <t>Daily purchase amount in EUR</t>
  </si>
  <si>
    <t>Tuesday</t>
  </si>
  <si>
    <t>Wednesday</t>
  </si>
  <si>
    <t>Thursday</t>
  </si>
  <si>
    <t>Friday</t>
  </si>
  <si>
    <t>Monday</t>
  </si>
  <si>
    <t>Multitude plc daily share purchase transaction details EUR 1m share buyback</t>
  </si>
  <si>
    <t>Issuer name</t>
  </si>
  <si>
    <t>ISIN</t>
  </si>
  <si>
    <t>Transaction Date</t>
  </si>
  <si>
    <t>Transaction Time</t>
  </si>
  <si>
    <t>Time Zone</t>
  </si>
  <si>
    <t>Volume</t>
  </si>
  <si>
    <t>Price</t>
  </si>
  <si>
    <t>Currency</t>
  </si>
  <si>
    <t>Platform Code</t>
  </si>
  <si>
    <t>Transaction reference number</t>
  </si>
  <si>
    <t>Proceeds</t>
  </si>
  <si>
    <t>Daily Buyback Summary</t>
  </si>
  <si>
    <t>Multitude plc</t>
  </si>
  <si>
    <t>MT0002810100</t>
  </si>
  <si>
    <t>GMT+1</t>
  </si>
  <si>
    <t>EUR</t>
  </si>
  <si>
    <t>XETA</t>
  </si>
  <si>
    <t>1000000000000114508880173443006348345959100000002500</t>
  </si>
  <si>
    <t>Exchange</t>
  </si>
  <si>
    <t>Amount purchased</t>
  </si>
  <si>
    <t>Price per Share</t>
  </si>
  <si>
    <t>1000000000000114508880173443185319555290900000003039</t>
  </si>
  <si>
    <t>Xetra</t>
  </si>
  <si>
    <t>1000000000000114508880173443436420438310000000003683</t>
  </si>
  <si>
    <t>Tradegate</t>
  </si>
  <si>
    <t>1000000000000114508880173443436419565894600000003682</t>
  </si>
  <si>
    <t>Total</t>
  </si>
  <si>
    <t>1000000000000114508880173443743156841586100000004352</t>
  </si>
  <si>
    <t>1000000000000114508880173443751791616909400000004383</t>
  </si>
  <si>
    <t>1000000000000114508880173443952218441436000000004943</t>
  </si>
  <si>
    <t>Intermediary Name</t>
  </si>
  <si>
    <t>ABN AMRO Bank N.V.</t>
  </si>
  <si>
    <t>1000000000000114508880173444825913354620100000009208</t>
  </si>
  <si>
    <t>Identify Code of the Intermediary</t>
  </si>
  <si>
    <t>BFXS5XCH7N0Y05NIXW11 </t>
  </si>
  <si>
    <t>1000000000000114508880173444826907407153600000009216</t>
  </si>
  <si>
    <t>Issuer Name</t>
  </si>
  <si>
    <t>1000000000000114508880173445220578517610900000011494</t>
  </si>
  <si>
    <t>Identity Code of the Issuer</t>
  </si>
  <si>
    <t>74370078YLPFWHE33716</t>
  </si>
  <si>
    <t>1000000000000114508880173445233673586927600000011564</t>
  </si>
  <si>
    <t>1000000000000114508880173445234176518077700000011569</t>
  </si>
  <si>
    <t>Time Reference</t>
  </si>
  <si>
    <t>1000000000000114508880173433889657856990200000001111</t>
  </si>
  <si>
    <t>1000000000000114508880173434030419100700400000001551</t>
  </si>
  <si>
    <t>1000000000000114508880173434109320535093900000001864</t>
  </si>
  <si>
    <t>XGAT</t>
  </si>
  <si>
    <t>1000000000000114508880173434307814543147400000002429</t>
  </si>
  <si>
    <t>1000000000000114508880173410608270866555800000010344</t>
  </si>
  <si>
    <t>1000000000000114508880173410356182292204300000009055</t>
  </si>
  <si>
    <t>1000000000000114508880173410043284308825000000006849</t>
  </si>
  <si>
    <t>1000000000000114508880173409322812817962400000004308</t>
  </si>
  <si>
    <t>1000000000000114508880173409273146237998500000004198</t>
  </si>
  <si>
    <t>1000000000000114508880173409179371041277600000004047</t>
  </si>
  <si>
    <t>1000000000000114508880173408196746874996300000001594</t>
  </si>
  <si>
    <t>1000000000000114508880173399297241318360800000000908</t>
  </si>
  <si>
    <t>1000000000000114508880173399297248073672900000000909</t>
  </si>
  <si>
    <t>1000000000000114508880173399331314660024000000000994</t>
  </si>
  <si>
    <t>1000000000000114508880173399331409550015400000000995</t>
  </si>
  <si>
    <t>1000000000000114508880173399417949107168500000001217</t>
  </si>
  <si>
    <t>1000000000000114508880173401492811673555100000006536</t>
  </si>
  <si>
    <t>1000000000000114508880173401767811159697100000007492</t>
  </si>
  <si>
    <t>1000000000000114508880173401769200082589700000007497</t>
  </si>
  <si>
    <t>1000000000000114508880173401778347210102800000007541</t>
  </si>
  <si>
    <t>1000000000000114508880173401785308140010600000007559</t>
  </si>
  <si>
    <t>1000000000000114508880173401785308146631600000007560</t>
  </si>
  <si>
    <t>1000000000000114508880173401785308147760500000007561</t>
  </si>
  <si>
    <t>1000000000000114508880173401785308151129000000007562</t>
  </si>
  <si>
    <t>1000000000000114508880173401785308157907400000007563</t>
  </si>
  <si>
    <t>1000000000000114508880173401785308163718500000007564</t>
  </si>
  <si>
    <t>1000000000000114508880173402032399593654100000008490</t>
  </si>
  <si>
    <t>1000000000000114508880173391107717891147200000002062</t>
  </si>
  <si>
    <t>1000000000000114508880173392271912703465400000004093</t>
  </si>
  <si>
    <t>1000000000000114508880173392394524374811200000004305</t>
  </si>
  <si>
    <t>1000000000000114508880173392575866527383900000004674</t>
  </si>
  <si>
    <t>1000000000000114508880173392575912572706500000004677</t>
  </si>
  <si>
    <t>1000000000000114508880173392575911699889700000004676</t>
  </si>
  <si>
    <t>1000000000000114508880173392575911698403400000004675</t>
  </si>
  <si>
    <t>1000000000000114508880173392626948603228600000004743</t>
  </si>
  <si>
    <t>1000000000000114508880173392705824390177000000004905</t>
  </si>
  <si>
    <t>1000000000000114508880173393159850655035100000007004</t>
  </si>
  <si>
    <t>1000000000000114508880173393159824331602000000007003</t>
  </si>
  <si>
    <t>1000000000000114508880173393159801929861200000007002</t>
  </si>
  <si>
    <t>1000000000000114508880173382104401573006000000001022</t>
  </si>
  <si>
    <t>1000000000000114508880173382630514293528600000002334</t>
  </si>
  <si>
    <t>1000000000000114508880173382920714476123400000002944</t>
  </si>
  <si>
    <t>1000000000000114508880173382920713727683100000002943</t>
  </si>
  <si>
    <t>1000000000000114508880173383712055242853800000004344</t>
  </si>
  <si>
    <t>1000000000000114508880173384704340220148000000007893</t>
  </si>
  <si>
    <t>1000000000000114508880173373317048891967700000001081</t>
  </si>
  <si>
    <t>1000000000000114508880173373591190482706000000002100</t>
  </si>
  <si>
    <t>1000000000000114508880173374068133654269400000003294</t>
  </si>
  <si>
    <t>1000000000000114508880173374068112406760900000003293</t>
  </si>
  <si>
    <t>1000000000000114508880173374068111509960500000003292</t>
  </si>
  <si>
    <t>1000000000000114508880173374122165826924200000003459</t>
  </si>
  <si>
    <t>1000000000000114508880173375088984426215500000005862</t>
  </si>
  <si>
    <t>1000000000000114508880173375088983553345100000005861</t>
  </si>
  <si>
    <t>1000000000000114508880173375089228983381500000005863</t>
  </si>
  <si>
    <t>1000000000000114508880173375201248896731700000006102</t>
  </si>
  <si>
    <t>1000000000000114508880173375921448919999600000009597</t>
  </si>
  <si>
    <t>1000000000000114508880173349851561175670700000008300</t>
  </si>
  <si>
    <t>1000000000000114508880173347922335553774700000002211</t>
  </si>
  <si>
    <t>1000000000000114508880173347810400007381800000001942</t>
  </si>
  <si>
    <t>1000000000000114508880173347810400007381800000001940</t>
  </si>
  <si>
    <t>1000000000000114508880173339073598825774800000001720</t>
  </si>
  <si>
    <t>1000000000000114508880173339108322498625300000001821</t>
  </si>
  <si>
    <t>1000000000000114508880173339594722524537900000002951</t>
  </si>
  <si>
    <t>1000000000000114508880173339927940703276700000003633</t>
  </si>
  <si>
    <t>1000000000000114508880173340939422498875800000006532</t>
  </si>
  <si>
    <t>1000000000000114508880173341293895465102600000008772</t>
  </si>
  <si>
    <t>1000000000000114508880173330308933590438300000001773</t>
  </si>
  <si>
    <t>1000000000000114508880173332889169657218100000009527</t>
  </si>
  <si>
    <t>1000000000000114508880173323862050822607700000008809</t>
  </si>
  <si>
    <t>1000000000000114508880173323863093038075800000008810</t>
  </si>
  <si>
    <t>1000000000000114508880173312966804437036900000001594</t>
  </si>
  <si>
    <t>1000000000000114508880173286796846892779400000000378</t>
  </si>
  <si>
    <t>1000000000000114508880173287637624285240400000002136</t>
  </si>
  <si>
    <t>1000000000000114508880173288652138716335200000003812</t>
  </si>
  <si>
    <t>1000000000000114508880173289717126395889900000007217</t>
  </si>
  <si>
    <t>1000000000000114508880173278659237369261900000001644</t>
  </si>
  <si>
    <t>1000000000000114508880173279756019258197600000004644</t>
  </si>
  <si>
    <t>1000000000000114508880173280422666371347100000005770</t>
  </si>
  <si>
    <t>1000000000000114508880173280889942413695300000006686</t>
  </si>
  <si>
    <t>1000000000000114508880173269545592053255000000000639</t>
  </si>
  <si>
    <t>1000000000000114508880173270348231941531000000003208</t>
  </si>
  <si>
    <t>1000000000000114508880173271647928614142800000005681</t>
  </si>
  <si>
    <t>1000000000000114508880173272158163788076200000007812</t>
  </si>
  <si>
    <t>1000000000000114508880173261126377057193100000001203</t>
  </si>
  <si>
    <t>1000000000000114508880173261126373917301600000001202</t>
  </si>
  <si>
    <t>1000000000000114508880173261626324863167800000002364</t>
  </si>
  <si>
    <t>1000000000000114508880173263154184371126300000006374</t>
  </si>
  <si>
    <t>1000000000000114508880173263548187377536300000008034</t>
  </si>
  <si>
    <t>1000000000000114508880173253022407168963000000002408</t>
  </si>
  <si>
    <t>1000000000000114508880173253022405238281400000002407</t>
  </si>
  <si>
    <t>1000000000000114508880173253403371200923400000003229</t>
  </si>
  <si>
    <t>1000000000000114508880173253404347099865000000003235</t>
  </si>
  <si>
    <t>1000000000000114508880173254401360830287200000006174</t>
  </si>
  <si>
    <t>1000000000000114508880173226761182839865500000001867</t>
  </si>
  <si>
    <t>1000000000000114508880173227237909387913900000003064</t>
  </si>
  <si>
    <t>1000000000000114508880173218230024925796900000001624</t>
  </si>
  <si>
    <t>1000000000000114508880173218230599379268500000001626</t>
  </si>
  <si>
    <t>1000000000000114508880173218230601402523800000001629</t>
  </si>
  <si>
    <t>1000000000000114508880173219764092769456500000005673</t>
  </si>
  <si>
    <t>1000000000000114508880173219787735796896500000005725</t>
  </si>
  <si>
    <t>1000000000000114508880173209015655887665200000000276</t>
  </si>
  <si>
    <t>1000000000000114508880173209236123157077300000000780</t>
  </si>
  <si>
    <t>1000000000000114508880173209986293028017200000002314</t>
  </si>
  <si>
    <t>1000000000000114508880173211790613869761000000009006</t>
  </si>
  <si>
    <t>1000000000000114508880173201704753129867300000004759</t>
  </si>
  <si>
    <t>1000000000000114508880173201738203359361900000004836</t>
  </si>
  <si>
    <t>1000000000000114508880173202070929391157700000005576</t>
  </si>
  <si>
    <t>1000000000000114508880173202071008359710600000005577</t>
  </si>
  <si>
    <t>1000000000000114508880173203341688018216400000011372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</si>
</sst>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  <numFmt numFmtId="165" formatCode="_-* #,##0.00_-;\-* #,##0.00_-;_-* &quot;-&quot;??_-;_-@_-"/>
    <numFmt numFmtId="166" formatCode="_(* #,##0_);_(* \(#,##0\);_(* &quot;-&quot;??_);_(@_)"/>
    <numFmt numFmtId="167" formatCode="[$€-413]\ #,##0.00"/>
    <numFmt numFmtId="168" formatCode="[$-F400]h:mm:ss\ AM/PM"/>
    <numFmt numFmtId="169" formatCode="0.0000"/>
    <numFmt numFmtId="170" formatCode="_(* #,##0.0000_);_(* \(#,##0.0000\);_(* &quot;-&quot;??_);_(@_)"/>
    <numFmt numFmtId="171" formatCode="&quot;€&quot;\ #,##0.00"/>
    <numFmt numFmtId="172" formatCode="_ [$€-413]\ * #,##0.00_ ;_ [$€-413]\ * \-#,##0.00_ ;_ [$€-413]\ * &quot;-&quot;??_ ;_ @_ "/>
    <numFmt numFmtId="173" formatCode="_(* #,##0.000_);_(* \(#,##0.000\);_(* &quot;-&quot;??_);_(@_)"/>
    <numFmt numFmtId="174" formatCode="[$€-413]\ #,##0.0000"/>
    <numFmt numFmtId="175" formatCode="_ * #,##0.0000_ ;_ * \-#,##0.0000_ ;_ * &quot;-&quot;??_ ;_ @_ "/>
  </numFmts>
  <fonts count="40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b/>
      <sz val="1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2"/>
      <color theme="0"/>
      <name val="Calibri"/>
      <family val="2"/>
    </font>
    <font>
      <sz val="1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theme="1"/>
      <name val="Arial"/>
      <family val="2"/>
      <scheme val="minor"/>
    </font>
    <font>
      <sz val="8"/>
      <name val="Myriad Roman"/>
    </font>
    <font>
      <sz val="10"/>
      <color theme="0"/>
      <name val="Arial"/>
      <family val="2"/>
      <scheme val="minor"/>
    </font>
    <font>
      <sz val="10"/>
      <color rgb="FF9C0006"/>
      <name val="Arial"/>
      <family val="2"/>
      <scheme val="minor"/>
    </font>
    <font>
      <b/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i/>
      <sz val="10"/>
      <color rgb="FF7F7F7F"/>
      <name val="Arial"/>
      <family val="2"/>
      <scheme val="minor"/>
    </font>
    <font>
      <sz val="10"/>
      <color rgb="FF006100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0"/>
      <color rgb="FF3F3F76"/>
      <name val="Arial"/>
      <family val="2"/>
      <scheme val="minor"/>
    </font>
    <font>
      <sz val="10"/>
      <color rgb="FFFA7D00"/>
      <name val="Arial"/>
      <family val="2"/>
      <scheme val="minor"/>
    </font>
    <font>
      <sz val="10"/>
      <color rgb="FF9C6500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9"/>
      <color theme="0"/>
      <name val="Calibri"/>
      <family val="2"/>
    </font>
    <font>
      <sz val="9"/>
      <name val="Calibri"/>
      <family val="2"/>
    </font>
    <font>
      <sz val="8"/>
      <name val="Arial"/>
      <family val="2"/>
      <scheme val="minor"/>
    </font>
    <font>
      <b/>
      <sz val="11"/>
      <color indexed="9"/>
      <name val="Calibri"/>
      <family val="2"/>
    </font>
    <font>
      <sz val="11"/>
      <name val="Arial"/>
      <family val="2"/>
      <scheme val="minor"/>
    </font>
    <font>
      <b/>
      <sz val="9"/>
      <name val="Calibri"/>
      <family val="2"/>
    </font>
    <font>
      <sz val="10"/>
      <color theme="1"/>
      <name val="Arial"/>
      <family val="2"/>
    </font>
    <font>
      <sz val="10"/>
      <color theme="1"/>
      <name val="Lato"/>
      <family val="2"/>
    </font>
    <font>
      <b/>
      <sz val="11"/>
      <color indexed="9"/>
      <name val="Calibri"/>
    </font>
    <font>
      <sz val="11"/>
      <name val="Arial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5D6C1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8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" fillId="0" borderId="0"/>
    <xf numFmtId="0" fontId="16" fillId="0" borderId="0"/>
    <xf numFmtId="165" fontId="16" fillId="0" borderId="0" applyFont="0" applyFill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8" fillId="3" borderId="0" applyNumberFormat="0" applyBorder="0" applyAlignment="0" applyProtection="0"/>
    <xf numFmtId="0" fontId="19" fillId="6" borderId="4" applyNumberFormat="0" applyAlignment="0" applyProtection="0"/>
    <xf numFmtId="0" fontId="20" fillId="7" borderId="7" applyNumberFormat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5" borderId="4" applyNumberFormat="0" applyAlignment="0" applyProtection="0"/>
    <xf numFmtId="0" fontId="25" fillId="0" borderId="6" applyNumberFormat="0" applyFill="0" applyAlignment="0" applyProtection="0"/>
    <xf numFmtId="0" fontId="26" fillId="4" borderId="0" applyNumberFormat="0" applyBorder="0" applyAlignment="0" applyProtection="0"/>
    <xf numFmtId="0" fontId="15" fillId="8" borderId="8" applyNumberFormat="0" applyFont="0" applyAlignment="0" applyProtection="0"/>
    <xf numFmtId="0" fontId="27" fillId="6" borderId="5" applyNumberFormat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6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0" borderId="0"/>
  </cellStyleXfs>
  <cellXfs count="133">
    <xf numFmtId="0" fontId="0" fillId="0" borderId="0" xfId="0"/>
    <xf numFmtId="0" fontId="6" fillId="33" borderId="0" xfId="0" applyFont="1" applyFill="1" applyAlignment="1">
      <alignment horizontal="left"/>
    </xf>
    <xf numFmtId="0" fontId="7" fillId="33" borderId="0" xfId="0" applyFont="1" applyFill="1"/>
    <xf numFmtId="0" fontId="8" fillId="33" borderId="0" xfId="0" applyFont="1" applyFill="1"/>
    <xf numFmtId="0" fontId="8" fillId="33" borderId="13" xfId="0" applyFont="1" applyFill="1" applyBorder="1"/>
    <xf numFmtId="0" fontId="7" fillId="33" borderId="14" xfId="0" applyFont="1" applyFill="1" applyBorder="1"/>
    <xf numFmtId="0" fontId="8" fillId="33" borderId="16" xfId="0" applyFont="1" applyFill="1" applyBorder="1"/>
    <xf numFmtId="15" fontId="7" fillId="33" borderId="15" xfId="0" applyNumberFormat="1" applyFont="1" applyFill="1" applyBorder="1"/>
    <xf numFmtId="0" fontId="11" fillId="33" borderId="0" xfId="0" applyFont="1" applyFill="1"/>
    <xf numFmtId="0" fontId="7" fillId="33" borderId="22" xfId="0" applyFont="1" applyFill="1" applyBorder="1"/>
    <xf numFmtId="0" fontId="8" fillId="33" borderId="21" xfId="0" applyFont="1" applyFill="1" applyBorder="1"/>
    <xf numFmtId="0" fontId="31" fillId="33" borderId="0" xfId="0" applyFont="1" applyFill="1"/>
    <xf numFmtId="15" fontId="31" fillId="33" borderId="0" xfId="0" applyNumberFormat="1" applyFont="1" applyFill="1"/>
    <xf numFmtId="0" fontId="8" fillId="33" borderId="20" xfId="0" applyFont="1" applyFill="1" applyBorder="1" applyAlignment="1">
      <alignment vertical="center"/>
    </xf>
    <xf numFmtId="0" fontId="8" fillId="33" borderId="17" xfId="0" applyFont="1" applyFill="1" applyBorder="1" applyAlignment="1">
      <alignment vertical="center"/>
    </xf>
    <xf numFmtId="9" fontId="8" fillId="33" borderId="15" xfId="0" applyNumberFormat="1" applyFont="1" applyFill="1" applyBorder="1" applyAlignment="1">
      <alignment horizontal="left" vertical="center"/>
    </xf>
    <xf numFmtId="0" fontId="7" fillId="33" borderId="16" xfId="0" applyFont="1" applyFill="1" applyBorder="1" applyAlignment="1">
      <alignment horizontal="left" vertical="center"/>
    </xf>
    <xf numFmtId="166" fontId="7" fillId="33" borderId="17" xfId="0" applyNumberFormat="1" applyFont="1" applyFill="1" applyBorder="1"/>
    <xf numFmtId="0" fontId="6" fillId="33" borderId="0" xfId="0" applyFont="1" applyFill="1"/>
    <xf numFmtId="0" fontId="8" fillId="33" borderId="16" xfId="0" applyFont="1" applyFill="1" applyBorder="1" applyAlignment="1">
      <alignment horizontal="left" vertical="center"/>
    </xf>
    <xf numFmtId="10" fontId="7" fillId="33" borderId="23" xfId="2" applyNumberFormat="1" applyFont="1" applyFill="1" applyBorder="1"/>
    <xf numFmtId="166" fontId="31" fillId="33" borderId="0" xfId="1" applyNumberFormat="1" applyFont="1" applyFill="1"/>
    <xf numFmtId="0" fontId="34" fillId="33" borderId="0" xfId="0" applyFont="1" applyFill="1"/>
    <xf numFmtId="0" fontId="35" fillId="34" borderId="10" xfId="5" applyFont="1" applyFill="1" applyBorder="1" applyAlignment="1">
      <alignment horizontal="center" vertical="center" wrapText="1"/>
    </xf>
    <xf numFmtId="0" fontId="35" fillId="34" borderId="11" xfId="5" applyFont="1" applyFill="1" applyBorder="1" applyAlignment="1">
      <alignment horizontal="center" vertical="center" wrapText="1"/>
    </xf>
    <xf numFmtId="0" fontId="35" fillId="34" borderId="12" xfId="5" applyFont="1" applyFill="1" applyBorder="1" applyAlignment="1">
      <alignment horizontal="center" vertical="center" wrapText="1"/>
    </xf>
    <xf numFmtId="0" fontId="0" fillId="33" borderId="0" xfId="0" applyFill="1"/>
    <xf numFmtId="0" fontId="8" fillId="33" borderId="24" xfId="0" applyFont="1" applyFill="1" applyBorder="1" applyAlignment="1">
      <alignment vertical="center"/>
    </xf>
    <xf numFmtId="0" fontId="8" fillId="33" borderId="17" xfId="0" applyFont="1" applyFill="1" applyBorder="1" applyAlignment="1">
      <alignment horizontal="center" vertical="center"/>
    </xf>
    <xf numFmtId="166" fontId="7" fillId="33" borderId="17" xfId="2" applyNumberFormat="1" applyFont="1" applyFill="1" applyBorder="1"/>
    <xf numFmtId="9" fontId="31" fillId="33" borderId="0" xfId="2" applyFont="1" applyFill="1"/>
    <xf numFmtId="15" fontId="7" fillId="33" borderId="23" xfId="0" applyNumberFormat="1" applyFont="1" applyFill="1" applyBorder="1"/>
    <xf numFmtId="166" fontId="7" fillId="33" borderId="0" xfId="1" applyNumberFormat="1" applyFont="1" applyFill="1" applyBorder="1"/>
    <xf numFmtId="166" fontId="7" fillId="33" borderId="0" xfId="0" applyNumberFormat="1" applyFont="1" applyFill="1"/>
    <xf numFmtId="10" fontId="7" fillId="33" borderId="0" xfId="2" applyNumberFormat="1" applyFont="1" applyFill="1" applyBorder="1"/>
    <xf numFmtId="0" fontId="10" fillId="33" borderId="0" xfId="0" applyFont="1" applyFill="1"/>
    <xf numFmtId="0" fontId="8" fillId="33" borderId="0" xfId="0" applyFont="1" applyFill="1" applyAlignment="1">
      <alignment horizontal="center" vertical="center"/>
    </xf>
    <xf numFmtId="3" fontId="7" fillId="33" borderId="0" xfId="0" applyNumberFormat="1" applyFont="1" applyFill="1" applyAlignment="1">
      <alignment horizontal="center" vertical="center"/>
    </xf>
    <xf numFmtId="167" fontId="8" fillId="33" borderId="20" xfId="0" applyNumberFormat="1" applyFont="1" applyFill="1" applyBorder="1" applyAlignment="1">
      <alignment horizontal="center" vertical="center"/>
    </xf>
    <xf numFmtId="167" fontId="7" fillId="33" borderId="23" xfId="0" applyNumberFormat="1" applyFont="1" applyFill="1" applyBorder="1" applyAlignment="1">
      <alignment horizontal="center" vertical="center"/>
    </xf>
    <xf numFmtId="165" fontId="7" fillId="33" borderId="0" xfId="0" applyNumberFormat="1" applyFont="1" applyFill="1"/>
    <xf numFmtId="166" fontId="31" fillId="33" borderId="0" xfId="1" applyNumberFormat="1" applyFont="1" applyFill="1" applyBorder="1"/>
    <xf numFmtId="0" fontId="35" fillId="34" borderId="19" xfId="5" applyFont="1" applyFill="1" applyBorder="1" applyAlignment="1">
      <alignment horizontal="center" vertical="center" wrapText="1"/>
    </xf>
    <xf numFmtId="165" fontId="8" fillId="33" borderId="0" xfId="0" applyNumberFormat="1" applyFont="1" applyFill="1"/>
    <xf numFmtId="169" fontId="31" fillId="34" borderId="0" xfId="0" applyNumberFormat="1" applyFont="1" applyFill="1"/>
    <xf numFmtId="0" fontId="35" fillId="34" borderId="29" xfId="5" applyFont="1" applyFill="1" applyBorder="1" applyAlignment="1">
      <alignment horizontal="center" vertical="center" wrapText="1"/>
    </xf>
    <xf numFmtId="0" fontId="31" fillId="33" borderId="30" xfId="0" applyFont="1" applyFill="1" applyBorder="1"/>
    <xf numFmtId="43" fontId="31" fillId="33" borderId="30" xfId="0" applyNumberFormat="1" applyFont="1" applyFill="1" applyBorder="1"/>
    <xf numFmtId="0" fontId="8" fillId="33" borderId="18" xfId="0" applyFont="1" applyFill="1" applyBorder="1"/>
    <xf numFmtId="0" fontId="7" fillId="33" borderId="19" xfId="0" applyFont="1" applyFill="1" applyBorder="1"/>
    <xf numFmtId="170" fontId="7" fillId="33" borderId="20" xfId="0" applyNumberFormat="1" applyFont="1" applyFill="1" applyBorder="1"/>
    <xf numFmtId="0" fontId="10" fillId="35" borderId="10" xfId="0" applyFont="1" applyFill="1" applyBorder="1"/>
    <xf numFmtId="0" fontId="11" fillId="35" borderId="11" xfId="0" applyFont="1" applyFill="1" applyBorder="1"/>
    <xf numFmtId="0" fontId="11" fillId="35" borderId="12" xfId="0" applyFont="1" applyFill="1" applyBorder="1"/>
    <xf numFmtId="0" fontId="33" fillId="35" borderId="25" xfId="5" applyFont="1" applyFill="1" applyBorder="1" applyAlignment="1">
      <alignment horizontal="center" vertical="center"/>
    </xf>
    <xf numFmtId="0" fontId="33" fillId="35" borderId="26" xfId="5" applyFont="1" applyFill="1" applyBorder="1" applyAlignment="1">
      <alignment horizontal="center"/>
    </xf>
    <xf numFmtId="0" fontId="33" fillId="35" borderId="27" xfId="5" applyFont="1" applyFill="1" applyBorder="1" applyAlignment="1">
      <alignment horizontal="center"/>
    </xf>
    <xf numFmtId="49" fontId="9" fillId="35" borderId="13" xfId="170" applyNumberFormat="1" applyFont="1" applyFill="1" applyBorder="1" applyAlignment="1">
      <alignment horizontal="left" vertical="center"/>
    </xf>
    <xf numFmtId="16" fontId="9" fillId="35" borderId="16" xfId="0" applyNumberFormat="1" applyFont="1" applyFill="1" applyBorder="1" applyAlignment="1">
      <alignment vertical="center"/>
    </xf>
    <xf numFmtId="0" fontId="9" fillId="35" borderId="18" xfId="0" applyFont="1" applyFill="1" applyBorder="1" applyAlignment="1">
      <alignment vertical="center"/>
    </xf>
    <xf numFmtId="167" fontId="7" fillId="33" borderId="17" xfId="0" applyNumberFormat="1" applyFont="1" applyFill="1" applyBorder="1" applyAlignment="1">
      <alignment horizontal="center" vertical="center"/>
    </xf>
    <xf numFmtId="2" fontId="31" fillId="33" borderId="17" xfId="0" applyNumberFormat="1" applyFont="1" applyFill="1" applyBorder="1"/>
    <xf numFmtId="0" fontId="31" fillId="33" borderId="17" xfId="0" applyFont="1" applyFill="1" applyBorder="1"/>
    <xf numFmtId="169" fontId="31" fillId="33" borderId="0" xfId="0" applyNumberFormat="1" applyFont="1" applyFill="1"/>
    <xf numFmtId="0" fontId="30" fillId="35" borderId="29" xfId="0" applyFont="1" applyFill="1" applyBorder="1" applyAlignment="1">
      <alignment horizontal="center" wrapText="1"/>
    </xf>
    <xf numFmtId="0" fontId="0" fillId="33" borderId="0" xfId="0" applyFill="1" applyAlignment="1">
      <alignment wrapText="1"/>
    </xf>
    <xf numFmtId="166" fontId="7" fillId="33" borderId="17" xfId="1" applyNumberFormat="1" applyFont="1" applyFill="1" applyBorder="1"/>
    <xf numFmtId="9" fontId="31" fillId="33" borderId="22" xfId="2" applyFont="1" applyFill="1" applyBorder="1"/>
    <xf numFmtId="169" fontId="31" fillId="33" borderId="22" xfId="0" applyNumberFormat="1" applyFont="1" applyFill="1" applyBorder="1"/>
    <xf numFmtId="43" fontId="31" fillId="33" borderId="31" xfId="0" applyNumberFormat="1" applyFont="1" applyFill="1" applyBorder="1"/>
    <xf numFmtId="2" fontId="31" fillId="33" borderId="23" xfId="0" applyNumberFormat="1" applyFont="1" applyFill="1" applyBorder="1"/>
    <xf numFmtId="166" fontId="31" fillId="33" borderId="22" xfId="172" applyNumberFormat="1" applyFont="1" applyFill="1" applyBorder="1"/>
    <xf numFmtId="15" fontId="31" fillId="33" borderId="22" xfId="0" applyNumberFormat="1" applyFont="1" applyFill="1" applyBorder="1"/>
    <xf numFmtId="0" fontId="31" fillId="33" borderId="22" xfId="0" applyFont="1" applyFill="1" applyBorder="1"/>
    <xf numFmtId="166" fontId="31" fillId="33" borderId="0" xfId="172" applyNumberFormat="1" applyFont="1" applyFill="1"/>
    <xf numFmtId="166" fontId="31" fillId="33" borderId="0" xfId="172" applyNumberFormat="1" applyFont="1" applyFill="1" applyBorder="1"/>
    <xf numFmtId="0" fontId="33" fillId="35" borderId="11" xfId="5" applyFont="1" applyFill="1" applyBorder="1" applyAlignment="1">
      <alignment horizontal="center" vertical="center"/>
    </xf>
    <xf numFmtId="168" fontId="34" fillId="0" borderId="0" xfId="0" applyNumberFormat="1" applyFont="1" applyAlignment="1">
      <alignment horizontal="center"/>
    </xf>
    <xf numFmtId="0" fontId="34" fillId="0" borderId="0" xfId="170" applyNumberFormat="1" applyFont="1" applyAlignment="1">
      <alignment horizontal="center"/>
    </xf>
    <xf numFmtId="14" fontId="34" fillId="0" borderId="0" xfId="0" applyNumberFormat="1" applyFont="1" applyAlignment="1">
      <alignment horizontal="center" vertical="center"/>
    </xf>
    <xf numFmtId="168" fontId="34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176" applyFont="1"/>
    <xf numFmtId="22" fontId="34" fillId="0" borderId="0" xfId="0" applyNumberFormat="1" applyFont="1" applyAlignment="1">
      <alignment horizontal="center"/>
    </xf>
    <xf numFmtId="0" fontId="34" fillId="0" borderId="0" xfId="0" applyFont="1"/>
    <xf numFmtId="43" fontId="34" fillId="0" borderId="0" xfId="1" applyFont="1"/>
    <xf numFmtId="171" fontId="7" fillId="33" borderId="0" xfId="0" applyNumberFormat="1" applyFont="1" applyFill="1" applyAlignment="1">
      <alignment horizontal="center" vertical="center"/>
    </xf>
    <xf numFmtId="1" fontId="8" fillId="33" borderId="28" xfId="0" applyNumberFormat="1" applyFont="1" applyFill="1" applyBorder="1" applyAlignment="1">
      <alignment horizontal="center" vertical="center"/>
    </xf>
    <xf numFmtId="166" fontId="31" fillId="33" borderId="16" xfId="1" applyNumberFormat="1" applyFont="1" applyFill="1" applyBorder="1"/>
    <xf numFmtId="166" fontId="31" fillId="33" borderId="16" xfId="172" applyNumberFormat="1" applyFont="1" applyFill="1" applyBorder="1"/>
    <xf numFmtId="166" fontId="31" fillId="33" borderId="21" xfId="172" applyNumberFormat="1" applyFont="1" applyFill="1" applyBorder="1"/>
    <xf numFmtId="0" fontId="35" fillId="34" borderId="20" xfId="5" applyFont="1" applyFill="1" applyBorder="1" applyAlignment="1">
      <alignment horizontal="center" vertical="center" wrapText="1"/>
    </xf>
    <xf numFmtId="9" fontId="31" fillId="34" borderId="17" xfId="2" applyFont="1" applyFill="1" applyBorder="1"/>
    <xf numFmtId="166" fontId="31" fillId="34" borderId="16" xfId="1" applyNumberFormat="1" applyFont="1" applyFill="1" applyBorder="1" applyAlignment="1"/>
    <xf numFmtId="169" fontId="31" fillId="34" borderId="0" xfId="0" applyNumberFormat="1" applyFont="1" applyFill="1" applyAlignment="1">
      <alignment horizontal="right"/>
    </xf>
    <xf numFmtId="172" fontId="31" fillId="33" borderId="30" xfId="0" applyNumberFormat="1" applyFont="1" applyFill="1" applyBorder="1"/>
    <xf numFmtId="9" fontId="31" fillId="33" borderId="0" xfId="2" applyFont="1" applyFill="1" applyBorder="1"/>
    <xf numFmtId="0" fontId="31" fillId="36" borderId="0" xfId="0" applyFont="1" applyFill="1"/>
    <xf numFmtId="166" fontId="31" fillId="36" borderId="0" xfId="1" applyNumberFormat="1" applyFont="1" applyFill="1" applyBorder="1"/>
    <xf numFmtId="15" fontId="31" fillId="33" borderId="14" xfId="0" applyNumberFormat="1" applyFont="1" applyFill="1" applyBorder="1"/>
    <xf numFmtId="166" fontId="31" fillId="36" borderId="22" xfId="1" applyNumberFormat="1" applyFont="1" applyFill="1" applyBorder="1"/>
    <xf numFmtId="43" fontId="31" fillId="36" borderId="0" xfId="172" applyNumberFormat="1" applyFont="1" applyFill="1"/>
    <xf numFmtId="43" fontId="31" fillId="36" borderId="0" xfId="172" applyNumberFormat="1" applyFont="1" applyFill="1" applyBorder="1"/>
    <xf numFmtId="43" fontId="31" fillId="36" borderId="22" xfId="172" applyNumberFormat="1" applyFont="1" applyFill="1" applyBorder="1"/>
    <xf numFmtId="0" fontId="31" fillId="36" borderId="22" xfId="0" applyFont="1" applyFill="1" applyBorder="1"/>
    <xf numFmtId="43" fontId="31" fillId="33" borderId="0" xfId="1" applyFont="1" applyFill="1"/>
    <xf numFmtId="0" fontId="31" fillId="33" borderId="10" xfId="0" applyFont="1" applyFill="1" applyBorder="1"/>
    <xf numFmtId="15" fontId="31" fillId="33" borderId="11" xfId="0" applyNumberFormat="1" applyFont="1" applyFill="1" applyBorder="1"/>
    <xf numFmtId="0" fontId="31" fillId="33" borderId="12" xfId="0" applyFont="1" applyFill="1" applyBorder="1"/>
    <xf numFmtId="166" fontId="31" fillId="33" borderId="10" xfId="1" applyNumberFormat="1" applyFont="1" applyFill="1" applyBorder="1"/>
    <xf numFmtId="0" fontId="31" fillId="33" borderId="11" xfId="0" applyFont="1" applyFill="1" applyBorder="1"/>
    <xf numFmtId="43" fontId="31" fillId="33" borderId="29" xfId="0" applyNumberFormat="1" applyFont="1" applyFill="1" applyBorder="1"/>
    <xf numFmtId="167" fontId="8" fillId="33" borderId="28" xfId="0" applyNumberFormat="1" applyFont="1" applyFill="1" applyBorder="1" applyAlignment="1">
      <alignment horizontal="center" vertical="center"/>
    </xf>
    <xf numFmtId="49" fontId="0" fillId="0" borderId="0" xfId="0" applyNumberFormat="1"/>
    <xf numFmtId="173" fontId="31" fillId="33" borderId="0" xfId="1" applyNumberFormat="1" applyFont="1" applyFill="1"/>
    <xf numFmtId="168" fontId="0" fillId="0" borderId="0" xfId="0" applyNumberFormat="1"/>
    <xf numFmtId="168" fontId="34" fillId="0" borderId="0" xfId="0" applyNumberFormat="1" applyFont="1"/>
    <xf numFmtId="49" fontId="34" fillId="0" borderId="0" xfId="0" applyNumberFormat="1" applyFont="1"/>
    <xf numFmtId="174" fontId="8" fillId="33" borderId="20" xfId="0" applyNumberFormat="1" applyFont="1" applyFill="1" applyBorder="1" applyAlignment="1">
      <alignment horizontal="center" vertical="center"/>
    </xf>
    <xf numFmtId="166" fontId="0" fillId="33" borderId="0" xfId="0" applyNumberFormat="1" applyFill="1"/>
    <xf numFmtId="43" fontId="0" fillId="33" borderId="0" xfId="0" applyNumberFormat="1" applyFill="1"/>
    <xf numFmtId="169" fontId="0" fillId="33" borderId="0" xfId="0" applyNumberFormat="1" applyFill="1"/>
    <xf numFmtId="170" fontId="31" fillId="33" borderId="0" xfId="1" applyNumberFormat="1" applyFont="1" applyFill="1"/>
    <xf numFmtId="168" fontId="34" fillId="0" borderId="0" xfId="0" applyNumberFormat="1" applyFont="1" applyAlignment="1">
      <alignment horizontal="left" vertical="top"/>
    </xf>
    <xf numFmtId="168" fontId="0" fillId="0" borderId="0" xfId="0" applyNumberFormat="1" applyAlignment="1">
      <alignment horizontal="left" vertical="top"/>
    </xf>
    <xf numFmtId="0" fontId="38" fillId="35" borderId="11" xfId="5" applyFont="1" applyFill="1" applyBorder="1" applyAlignment="1">
      <alignment horizontal="center" vertical="center"/>
    </xf>
    <xf numFmtId="175" fontId="0" fillId="0" borderId="0" xfId="0" applyNumberFormat="1"/>
    <xf numFmtId="173" fontId="31" fillId="33" borderId="0" xfId="1" applyNumberFormat="1" applyFont="1" applyFill="1" applyBorder="1"/>
    <xf numFmtId="0" fontId="39" fillId="0" borderId="0" xfId="176" applyFont="1"/>
    <xf numFmtId="168" fontId="34" fillId="0" borderId="0" xfId="0" applyNumberFormat="1" applyFont="1" applyAlignment="1">
      <alignment horizontal="center" vertical="top"/>
    </xf>
    <xf numFmtId="0" fontId="30" fillId="35" borderId="10" xfId="0" applyFont="1" applyFill="1" applyBorder="1" applyAlignment="1">
      <alignment horizontal="center" wrapText="1"/>
    </xf>
    <xf numFmtId="0" fontId="30" fillId="35" borderId="11" xfId="0" applyFont="1" applyFill="1" applyBorder="1" applyAlignment="1">
      <alignment horizontal="center" wrapText="1"/>
    </xf>
    <xf numFmtId="0" fontId="30" fillId="35" borderId="12" xfId="0" applyFont="1" applyFill="1" applyBorder="1" applyAlignment="1">
      <alignment horizontal="center" wrapText="1"/>
    </xf>
  </cellXfs>
  <cellStyles count="184">
    <cellStyle name="20% - Accent1 2" xfId="120" xr:uid="{A312B648-971A-4673-936E-EAD9D404C4AB}"/>
    <cellStyle name="20% - Accent2 2" xfId="121" xr:uid="{30E5DBA4-A9D7-4708-AF3A-560E289CF8BC}"/>
    <cellStyle name="20% - Accent3 2" xfId="122" xr:uid="{79C858F5-FCC3-40C8-8DC9-8356917944F0}"/>
    <cellStyle name="20% - Accent4 2" xfId="123" xr:uid="{B87E1813-6BF5-4CCE-8E3D-F379FB724AE0}"/>
    <cellStyle name="20% - Accent5 2" xfId="124" xr:uid="{A0951753-4F84-4AD7-879A-413A032F060B}"/>
    <cellStyle name="20% - Accent6 2" xfId="125" xr:uid="{7D8D48DE-61E8-4D6B-A8D8-DDFB42EC1041}"/>
    <cellStyle name="40% - Accent1 2" xfId="126" xr:uid="{0375FB5D-1C3C-4BFF-A230-A58D7EFF9DC4}"/>
    <cellStyle name="40% - Accent2 2" xfId="127" xr:uid="{86D29AE9-AD55-4231-8679-24DF1F996F9A}"/>
    <cellStyle name="40% - Accent3 2" xfId="128" xr:uid="{E11CF03D-28E3-42F8-80DF-EB447498659A}"/>
    <cellStyle name="40% - Accent4 2" xfId="129" xr:uid="{37EB5590-B76B-4F31-9E9A-CA8975AF65D9}"/>
    <cellStyle name="40% - Accent5 2" xfId="130" xr:uid="{DC064FF8-5AA0-4932-B6D2-DC1CF919ED32}"/>
    <cellStyle name="40% - Accent6 2" xfId="131" xr:uid="{0F7FD19A-6371-40CD-85CB-5EA63D0BCB7D}"/>
    <cellStyle name="60% - Accent1 2" xfId="132" xr:uid="{370E10F1-1ACD-434E-80BE-F5DECC864282}"/>
    <cellStyle name="60% - Accent2 2" xfId="133" xr:uid="{F02A2243-B7BB-4DDE-9C78-7CE88551B0F7}"/>
    <cellStyle name="60% - Accent3 2" xfId="134" xr:uid="{79F3FB3C-85FD-4F09-82F0-EFA3ABD529D2}"/>
    <cellStyle name="60% - Accent4 2" xfId="135" xr:uid="{13D3A703-141B-4EF1-9F36-AE3A3BD522EA}"/>
    <cellStyle name="60% - Accent5 2" xfId="136" xr:uid="{E8E3954A-C8BF-4836-BF6B-800802E13984}"/>
    <cellStyle name="60% - Accent6 2" xfId="137" xr:uid="{87C404EF-3FD8-4323-BEBB-218B134BB76E}"/>
    <cellStyle name="Accent1 2" xfId="138" xr:uid="{E7512A65-A7FF-44F1-AED9-A58BD5D7FECB}"/>
    <cellStyle name="Accent2 2" xfId="139" xr:uid="{E447FC2E-90C7-42BA-BE0E-62F8861018DC}"/>
    <cellStyle name="Accent3 2" xfId="140" xr:uid="{462CBA5A-265C-46ED-A6C5-61840D0B7AB3}"/>
    <cellStyle name="Accent4 2" xfId="141" xr:uid="{DC4DCBA1-F67E-49CE-99F9-A00C366E3334}"/>
    <cellStyle name="Accent5 2" xfId="142" xr:uid="{9728A3CC-3173-409F-A5EE-621D2424F9A0}"/>
    <cellStyle name="Accent6 2" xfId="143" xr:uid="{7D304DFC-45B0-4455-8F20-057C1D33E21A}"/>
    <cellStyle name="Bad 2" xfId="144" xr:uid="{46B939FD-1A80-4FD2-8A93-118223BF47A7}"/>
    <cellStyle name="Calculation 2" xfId="145" xr:uid="{5D1BCB26-1401-4093-ACC4-C5BBC23C843D}"/>
    <cellStyle name="Check Cell 2" xfId="146" xr:uid="{58DC544E-4B33-423E-999D-8532039BA600}"/>
    <cellStyle name="Comma" xfId="1" builtinId="3"/>
    <cellStyle name="Comma 2" xfId="4" xr:uid="{9FA0164E-2878-4685-8798-09F5FCD82E18}"/>
    <cellStyle name="Comma 2 10" xfId="12" xr:uid="{16B211E1-1D4C-4EC1-924C-E490D3B85E9C}"/>
    <cellStyle name="Comma 2 11" xfId="13" xr:uid="{193C8949-C494-46AF-89F4-D5E08A59B90E}"/>
    <cellStyle name="Comma 2 12" xfId="14" xr:uid="{CE32D2B1-EEFB-4D99-BD2B-C7AAB6879486}"/>
    <cellStyle name="Comma 2 13" xfId="15" xr:uid="{17309211-094D-470F-94F3-20C1E6E3300D}"/>
    <cellStyle name="Comma 2 14" xfId="16" xr:uid="{27E54E93-A261-4495-9D15-20E4FAE15CF1}"/>
    <cellStyle name="Comma 2 15" xfId="17" xr:uid="{9728DE26-8FE1-4673-970B-22EE59D9B2B0}"/>
    <cellStyle name="Comma 2 16" xfId="18" xr:uid="{9F0F13B9-9A6F-445B-92EF-A46FC5615EF0}"/>
    <cellStyle name="Comma 2 17" xfId="19" xr:uid="{C7E9F6B3-36F1-4D00-B590-F49C2EE08A0A}"/>
    <cellStyle name="Comma 2 18" xfId="20" xr:uid="{818C7E1D-39A4-4873-8787-42F14089611C}"/>
    <cellStyle name="Comma 2 19" xfId="21" xr:uid="{253C0F30-A53E-4805-B564-23B65823E61E}"/>
    <cellStyle name="Comma 2 2" xfId="9" xr:uid="{9738E78B-CCC8-4B17-966B-814C48B5F14E}"/>
    <cellStyle name="Comma 2 2 2" xfId="119" xr:uid="{EA4723B1-F698-4AFB-A911-20BA74B5BD21}"/>
    <cellStyle name="Comma 2 2 3" xfId="147" xr:uid="{FCF77BE2-D663-4441-BA64-83451B331AAA}"/>
    <cellStyle name="Comma 2 20" xfId="22" xr:uid="{D1DA7D02-B3D7-408A-BA3D-DEB8003B60C7}"/>
    <cellStyle name="Comma 2 21" xfId="23" xr:uid="{4435B873-864C-434A-8825-8477E1F80688}"/>
    <cellStyle name="Comma 2 22" xfId="24" xr:uid="{3B44641B-E514-4E7A-8144-447643419762}"/>
    <cellStyle name="Comma 2 23" xfId="25" xr:uid="{EE642335-3104-4C71-B0E4-9F01F9088330}"/>
    <cellStyle name="Comma 2 24" xfId="26" xr:uid="{C67DE121-6871-494F-BC79-94BEDF171247}"/>
    <cellStyle name="Comma 2 25" xfId="27" xr:uid="{EE1FD4BF-9AF6-48E8-86B5-0BBB7F50DFBD}"/>
    <cellStyle name="Comma 2 26" xfId="28" xr:uid="{CD13AF53-53F1-412E-AC99-1A4237AAE75D}"/>
    <cellStyle name="Comma 2 27" xfId="29" xr:uid="{43B69177-6346-4F46-8745-7754AE69E28D}"/>
    <cellStyle name="Comma 2 28" xfId="8" xr:uid="{6CD35759-CC56-4927-BC58-81C7D93477D0}"/>
    <cellStyle name="Comma 2 28 2" xfId="173" xr:uid="{ECA18BC9-2A18-446D-A040-9FEA43A41C47}"/>
    <cellStyle name="Comma 2 28 2 2" xfId="180" xr:uid="{FC2D5153-FA94-46A6-BCD2-600E1D8C7AFD}"/>
    <cellStyle name="Comma 2 3" xfId="30" xr:uid="{E5919F38-0CC5-4C11-9FD4-2C4403997002}"/>
    <cellStyle name="Comma 2 4" xfId="31" xr:uid="{225E8613-0F18-4DBB-90F9-A156A885BB03}"/>
    <cellStyle name="Comma 2 5" xfId="32" xr:uid="{1D8532DD-3096-4473-A53E-ECCDE14242BE}"/>
    <cellStyle name="Comma 2 6" xfId="33" xr:uid="{9EDF8AD2-C2DC-4CD8-806A-10BDECAFFAA4}"/>
    <cellStyle name="Comma 2 7" xfId="34" xr:uid="{65E90414-63B6-4828-8BA0-B1463A640A5A}"/>
    <cellStyle name="Comma 2 8" xfId="35" xr:uid="{4903F2F7-D6D3-4387-999F-25D27E807504}"/>
    <cellStyle name="Comma 2 9" xfId="36" xr:uid="{5B216DC7-FDE2-4AA9-9E59-EB495468F69A}"/>
    <cellStyle name="Comma 3" xfId="116" xr:uid="{82F99D66-4F78-43B5-80C9-935A6B5E7D44}"/>
    <cellStyle name="Comma 3 2" xfId="174" xr:uid="{4E032708-6577-49BA-BFAB-C2AD228177A2}"/>
    <cellStyle name="Comma 3 2 2" xfId="181" xr:uid="{FF09DE94-F8C0-4CCA-925E-B8F23FB43B59}"/>
    <cellStyle name="Comma 4" xfId="148" xr:uid="{FFA503DF-9371-443B-A5A0-D8B4FB98F9F3}"/>
    <cellStyle name="Comma 5" xfId="7" xr:uid="{7D2EE53B-5133-4777-B7D0-06394BD1163F}"/>
    <cellStyle name="Comma 5 2" xfId="172" xr:uid="{16FF744F-4749-4F6E-8606-1D401EE3C02A}"/>
    <cellStyle name="Comma 5 2 2" xfId="179" xr:uid="{BAE99045-D406-40BB-AD51-E8234FB653A7}"/>
    <cellStyle name="Comma 6" xfId="169" xr:uid="{7703B26D-83BA-49D5-9215-7E56D11C6290}"/>
    <cellStyle name="Comma 6 2" xfId="175" xr:uid="{1B4C947C-1111-437F-BD7F-AFEBDDEBC1A4}"/>
    <cellStyle name="Comma 6 2 2" xfId="182" xr:uid="{019FC880-7175-4D4A-898E-444F3F1B6BED}"/>
    <cellStyle name="Comma 7" xfId="170" xr:uid="{DA558B00-1E28-419A-9711-271827414FBB}"/>
    <cellStyle name="Comma 7 2" xfId="171" xr:uid="{2BC77968-DF84-4111-B85A-E1692DBB51E1}"/>
    <cellStyle name="Comma 7 2 2" xfId="178" xr:uid="{11371083-701B-4D7D-ADE0-26BEF4CC766C}"/>
    <cellStyle name="Comma 8" xfId="3" xr:uid="{AADB7A11-5462-48C0-95BD-0A6F536236A4}"/>
    <cellStyle name="Comma 8 2" xfId="177" xr:uid="{F3439D0F-5E4F-4DDB-9CDF-B1BA22243712}"/>
    <cellStyle name="Currency 2" xfId="149" xr:uid="{FBDBA8E0-2BCB-45FE-9F26-F4141A65BDBA}"/>
    <cellStyle name="Currency 3" xfId="115" xr:uid="{C338679A-E23F-4A43-8EA4-5546E79D7DB7}"/>
    <cellStyle name="Explanatory Text 2" xfId="150" xr:uid="{7D82E560-0243-4F5F-B363-6C7B47D6EE5E}"/>
    <cellStyle name="Good 2" xfId="151" xr:uid="{D4688E09-F129-46DB-AB8E-2B4F8BEA347D}"/>
    <cellStyle name="Heading 1 2" xfId="152" xr:uid="{E5A587BC-5312-4D85-889B-17F3BC935491}"/>
    <cellStyle name="Heading 2 2" xfId="153" xr:uid="{A7E02D3C-3C24-4C59-AC81-E5249B4721FB}"/>
    <cellStyle name="Heading 3 2" xfId="154" xr:uid="{FF5C3DF6-7430-4D11-82B6-BE88FE829AED}"/>
    <cellStyle name="Heading 4 2" xfId="155" xr:uid="{9EA4C36F-4E42-4BAC-9519-C649D40533D2}"/>
    <cellStyle name="Hyperlink 2" xfId="156" xr:uid="{6D25BE31-5A54-4B8E-B01C-081603120E28}"/>
    <cellStyle name="Input 2" xfId="157" xr:uid="{5B8FB692-741C-443A-90AE-C1317403057C}"/>
    <cellStyle name="Linked Cell 2" xfId="158" xr:uid="{0D4F90CC-DBB9-401F-AA5A-301C39A084D7}"/>
    <cellStyle name="Neutral 2" xfId="159" xr:uid="{3F1CEDB1-8AE0-45D0-81DB-11B2CC3D5C21}"/>
    <cellStyle name="Normal" xfId="0" builtinId="0"/>
    <cellStyle name="Normal 10" xfId="176" xr:uid="{892E2A60-8166-40C0-9FF6-A4AEE7B77CB7}"/>
    <cellStyle name="Normal 11" xfId="183" xr:uid="{3BA8098C-D5B5-4506-B2E2-F739E841DF6E}"/>
    <cellStyle name="Normal 2" xfId="5" xr:uid="{A29139B1-3389-4971-9501-8E4A0DDEBBF3}"/>
    <cellStyle name="Normal 2 10" xfId="37" xr:uid="{A764F789-6B14-4708-8B5B-3EC4EEC7A3B8}"/>
    <cellStyle name="Normal 2 11" xfId="38" xr:uid="{8EBD82C9-8803-4CF9-B9A2-37FFCA2D50AD}"/>
    <cellStyle name="Normal 2 12" xfId="39" xr:uid="{4ED7B780-36E9-4E26-AE1B-C81B32FB8C30}"/>
    <cellStyle name="Normal 2 13" xfId="40" xr:uid="{FF06FC3C-FC74-493B-A7DF-2169FF634F86}"/>
    <cellStyle name="Normal 2 14" xfId="41" xr:uid="{52E2D7B0-A699-4CE6-8625-BAECF43C5203}"/>
    <cellStyle name="Normal 2 15" xfId="42" xr:uid="{87E50346-3C78-4B69-9143-1FFEADC281E3}"/>
    <cellStyle name="Normal 2 16" xfId="43" xr:uid="{446F2405-5F42-46EA-B642-CFEE3276684C}"/>
    <cellStyle name="Normal 2 17" xfId="44" xr:uid="{806E4C60-FBED-4536-A074-A705057EFF88}"/>
    <cellStyle name="Normal 2 18" xfId="45" xr:uid="{C22B14A9-C49C-4274-B579-4E6C58FF7A72}"/>
    <cellStyle name="Normal 2 19" xfId="46" xr:uid="{9C50BB23-6BC9-474E-9B22-DE8676C0FCB2}"/>
    <cellStyle name="Normal 2 2" xfId="47" xr:uid="{63904666-2254-46D8-A6C9-5D5C84DA92AE}"/>
    <cellStyle name="Normal 2 2 2" xfId="118" xr:uid="{3DF9DDBF-BDE2-499E-B76B-7A18FEFFC881}"/>
    <cellStyle name="Normal 2 20" xfId="48" xr:uid="{DF208F75-C5C3-4D9B-851F-A6789C8DA2DA}"/>
    <cellStyle name="Normal 2 21" xfId="49" xr:uid="{554D1409-A314-4461-B7A8-06891F46D49E}"/>
    <cellStyle name="Normal 2 22" xfId="50" xr:uid="{E89AB294-68E1-4A94-994B-B3488DB0283C}"/>
    <cellStyle name="Normal 2 23" xfId="51" xr:uid="{DFB6149E-5600-4A26-942A-E364825BB6F4}"/>
    <cellStyle name="Normal 2 24" xfId="52" xr:uid="{2AD57C12-A0B2-40B1-9D51-5BE7D2095761}"/>
    <cellStyle name="Normal 2 25" xfId="53" xr:uid="{DC938D19-BE88-4E00-9E94-CAB66ACA5F68}"/>
    <cellStyle name="Normal 2 3" xfId="54" xr:uid="{302DE45A-848D-4836-8ED4-253D3858CCDD}"/>
    <cellStyle name="Normal 2 4" xfId="55" xr:uid="{1814A5AF-0F57-4032-8314-FDA47C027EF4}"/>
    <cellStyle name="Normal 2 5" xfId="56" xr:uid="{8D542FEC-1C30-4024-95E0-1867E8A836D5}"/>
    <cellStyle name="Normal 2 6" xfId="57" xr:uid="{D6F3FC86-3058-4565-9440-A338D22F3BCC}"/>
    <cellStyle name="Normal 2 7" xfId="58" xr:uid="{2898D211-6A06-4A1B-9725-E5881804A15C}"/>
    <cellStyle name="Normal 2 8" xfId="59" xr:uid="{410BF359-7512-4C1D-BCB0-FB1D4F8E404B}"/>
    <cellStyle name="Normal 2 9" xfId="60" xr:uid="{10E0CE89-DFAF-41AB-97E4-D599BF1938B9}"/>
    <cellStyle name="Normal 3" xfId="61" xr:uid="{A530ED4E-B774-4AD4-8AF0-B385A431B403}"/>
    <cellStyle name="Normal 3 10" xfId="62" xr:uid="{E4B48FDB-8863-422D-9266-2E9E35B2B2F0}"/>
    <cellStyle name="Normal 3 11" xfId="63" xr:uid="{804D2B33-24D4-4480-AED2-F0E5924FC4D0}"/>
    <cellStyle name="Normal 3 12" xfId="64" xr:uid="{E356885A-1998-4944-9758-254277CC9CA4}"/>
    <cellStyle name="Normal 3 13" xfId="65" xr:uid="{0BEA6EF9-21DF-4FD9-B16F-DEF9D501DC82}"/>
    <cellStyle name="Normal 3 14" xfId="66" xr:uid="{9333796F-812D-49A3-8B78-9334C0449CB9}"/>
    <cellStyle name="Normal 3 15" xfId="67" xr:uid="{852C0A76-DC0A-42EB-90C8-D10BC3DD192F}"/>
    <cellStyle name="Normal 3 16" xfId="68" xr:uid="{3D76D279-181E-4AA3-8B30-6D9575FC35FC}"/>
    <cellStyle name="Normal 3 17" xfId="69" xr:uid="{06F01C75-6746-4FAE-8876-62246F54FDB5}"/>
    <cellStyle name="Normal 3 18" xfId="70" xr:uid="{7D9BF134-23E4-45ED-92CE-EA180C4EA38B}"/>
    <cellStyle name="Normal 3 19" xfId="71" xr:uid="{458C7D32-52AC-49A5-918B-8B9EA7932C11}"/>
    <cellStyle name="Normal 3 2" xfId="72" xr:uid="{3B83B2EC-5F3C-4282-80AD-674B24E9F43B}"/>
    <cellStyle name="Normal 3 2 2" xfId="117" xr:uid="{E0502C90-B959-485B-9D3A-6A6B89DD1676}"/>
    <cellStyle name="Normal 3 20" xfId="73" xr:uid="{CF166A0F-8BFE-4797-8AD6-A8146BF2A112}"/>
    <cellStyle name="Normal 3 21" xfId="74" xr:uid="{DBE10BA2-B8A1-4ACD-BE6B-64053C237B95}"/>
    <cellStyle name="Normal 3 22" xfId="75" xr:uid="{22EB1B14-3AD0-470E-8B7F-A4DEB6ECCFF2}"/>
    <cellStyle name="Normal 3 23" xfId="76" xr:uid="{5FA54090-9407-4B68-AD98-026CF0D888BA}"/>
    <cellStyle name="Normal 3 24" xfId="77" xr:uid="{70539480-F173-4F11-AFFF-E797E4F1050C}"/>
    <cellStyle name="Normal 3 25" xfId="78" xr:uid="{7C6645DC-8E49-4130-B512-D76F03FF2F3C}"/>
    <cellStyle name="Normal 3 3" xfId="79" xr:uid="{08538C74-B16D-4335-9BAC-F922CC9E1AED}"/>
    <cellStyle name="Normal 3 4" xfId="80" xr:uid="{23191ADA-7019-4DEB-A2E4-0453B9E426C0}"/>
    <cellStyle name="Normal 3 5" xfId="81" xr:uid="{E8B49E05-D466-41D0-A5BD-289376150C77}"/>
    <cellStyle name="Normal 3 6" xfId="82" xr:uid="{C1370EE4-C82A-4BBC-ACB3-97AD971A77A1}"/>
    <cellStyle name="Normal 3 7" xfId="83" xr:uid="{C3735BBE-25CE-4ABC-B43F-5D1C43EE5EC3}"/>
    <cellStyle name="Normal 3 8" xfId="84" xr:uid="{0762B9EE-2C8F-4E33-9209-63476ADAD16F}"/>
    <cellStyle name="Normal 3 9" xfId="85" xr:uid="{9D56D6D0-8C43-422D-9E1B-0F69BBE58213}"/>
    <cellStyle name="Normal 4" xfId="86" xr:uid="{5311C85D-8EB3-4F3D-8743-0588E97D7B7B}"/>
    <cellStyle name="Normal 4 10" xfId="87" xr:uid="{0318D785-642F-4EDE-A151-3362D68D2DA1}"/>
    <cellStyle name="Normal 4 11" xfId="88" xr:uid="{835CA639-BCC4-4E22-893C-FB455642CE2B}"/>
    <cellStyle name="Normal 4 12" xfId="89" xr:uid="{0E8B5A92-0C2E-4C49-9334-2FA3D8F4632B}"/>
    <cellStyle name="Normal 4 13" xfId="90" xr:uid="{2F58E0DA-34B1-45AC-82B5-AFCA765B00AD}"/>
    <cellStyle name="Normal 4 14" xfId="91" xr:uid="{0B45EE61-46E2-463B-AEC2-633E51238BC5}"/>
    <cellStyle name="Normal 4 15" xfId="92" xr:uid="{E8F8078F-5431-4529-B2D4-2CFC12A31B91}"/>
    <cellStyle name="Normal 4 16" xfId="93" xr:uid="{F901DBFC-7AEB-4144-853E-E876F0682E72}"/>
    <cellStyle name="Normal 4 17" xfId="94" xr:uid="{35B50BD5-6E2D-4249-A0E8-06BC52D565C8}"/>
    <cellStyle name="Normal 4 18" xfId="95" xr:uid="{F558D245-C32C-4C5C-BE0F-71FCD15946DE}"/>
    <cellStyle name="Normal 4 19" xfId="96" xr:uid="{FCB2E2B1-C7A2-472B-912A-BA00140C5D85}"/>
    <cellStyle name="Normal 4 2" xfId="97" xr:uid="{E6087B3B-1F8C-42DE-B3A8-93E689CBF2EC}"/>
    <cellStyle name="Normal 4 20" xfId="98" xr:uid="{8D87F4D1-42C9-4EC2-ABD5-4D3F5DAC6C11}"/>
    <cellStyle name="Normal 4 21" xfId="99" xr:uid="{FAD2F259-1C89-423C-944F-514770A124E3}"/>
    <cellStyle name="Normal 4 22" xfId="100" xr:uid="{ED68B0CB-8777-4933-AC2B-5F1DB18F662E}"/>
    <cellStyle name="Normal 4 23" xfId="101" xr:uid="{0637CA03-2DB9-46E3-87DC-AD09928F21CF}"/>
    <cellStyle name="Normal 4 24" xfId="102" xr:uid="{84A79EED-0108-4923-8A5A-28026C5FFA9A}"/>
    <cellStyle name="Normal 4 25" xfId="103" xr:uid="{08988B87-21FB-424B-868D-D8A4887CA6FB}"/>
    <cellStyle name="Normal 4 3" xfId="104" xr:uid="{B3995B96-0340-4F56-8C2E-5DDA4F4763A5}"/>
    <cellStyle name="Normal 4 4" xfId="105" xr:uid="{57BEF8A2-BBFD-4E75-B285-BF21FE7B3CB3}"/>
    <cellStyle name="Normal 4 5" xfId="106" xr:uid="{AB7001A1-BE82-442A-83B4-523C6A261B79}"/>
    <cellStyle name="Normal 4 6" xfId="107" xr:uid="{5A2C9137-27F6-4F26-BF6C-8709A8E5AD22}"/>
    <cellStyle name="Normal 4 7" xfId="108" xr:uid="{6F01915B-B469-483F-AE2C-32C289FA2075}"/>
    <cellStyle name="Normal 4 8" xfId="109" xr:uid="{E6DC611D-0737-4547-9A78-877460AE12CD}"/>
    <cellStyle name="Normal 4 9" xfId="110" xr:uid="{0E8CF8A8-6541-4D8C-AA75-D41A7AEA3963}"/>
    <cellStyle name="Normal 5" xfId="111" xr:uid="{A4A45C57-817C-449B-911F-915C6E6FED37}"/>
    <cellStyle name="Normal 6" xfId="112" xr:uid="{E8CAE338-A086-4D01-9146-BA38E57C1795}"/>
    <cellStyle name="Normal 7" xfId="113" xr:uid="{59C061F9-A625-4710-8F4E-6B4E6FB78C59}"/>
    <cellStyle name="Normal 8" xfId="11" xr:uid="{4300356D-B0F6-4302-9E5D-F8532FDEC139}"/>
    <cellStyle name="Normal 9" xfId="10" xr:uid="{5F013ECF-709A-47EC-A4EC-1BA1B1471A4E}"/>
    <cellStyle name="Note 2" xfId="160" xr:uid="{4F8A9F43-CB4F-40C7-8C2C-82B388016B1E}"/>
    <cellStyle name="Output 2" xfId="161" xr:uid="{C44E0CBE-2E93-415D-91F3-A4B11DCF2FE7}"/>
    <cellStyle name="Percent" xfId="2" builtinId="5"/>
    <cellStyle name="Percent 2" xfId="6" xr:uid="{7CE40A52-1367-407C-B0F7-B61EA62CA7BC}"/>
    <cellStyle name="Percent 2 2" xfId="162" xr:uid="{EADB95E4-FCDA-47B4-B400-60EF784A49B1}"/>
    <cellStyle name="Percent 3" xfId="163" xr:uid="{BE8CA647-5ED0-449E-BE52-7AF08BB3790D}"/>
    <cellStyle name="Percent 3 2" xfId="164" xr:uid="{C8F0E4DE-7D39-47C1-A421-F169F5AEF017}"/>
    <cellStyle name="Percent 4" xfId="165" xr:uid="{B58D1979-3649-4FB4-AA5A-4305D7566099}"/>
    <cellStyle name="Percent 5" xfId="114" xr:uid="{95869A86-D07F-4819-B2DB-3BF40019FE53}"/>
    <cellStyle name="Title 2" xfId="166" xr:uid="{8D33A985-F008-498D-85F9-C3D53E369EBB}"/>
    <cellStyle name="Total 2" xfId="167" xr:uid="{49DC3D83-5D5F-4117-8B69-F6E32A5DCD15}"/>
    <cellStyle name="Warning Text 2" xfId="168" xr:uid="{C5301833-58E8-4963-A20E-2C98B40F2FD0}"/>
  </cellStyles>
  <dxfs count="0"/>
  <tableStyles count="0" defaultTableStyle="TableStyleMedium2" defaultPivotStyle="PivotStyleLight16"/>
  <colors>
    <mruColors>
      <color rgb="FF85D6C1"/>
      <color rgb="FF523797"/>
      <color rgb="FFED76B0"/>
      <color rgb="FF903594"/>
      <color rgb="FF3399FF"/>
      <color rgb="FFFF9966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7</xdr:col>
      <xdr:colOff>505069</xdr:colOff>
      <xdr:row>8</xdr:row>
      <xdr:rowOff>105365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C02CDF6A-DC76-478D-8F4B-DAE3D166C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2094" y="488156"/>
          <a:ext cx="1570281" cy="1202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ABN AMRO 2017">
  <a:themeElements>
    <a:clrScheme name="ABN AMRO CIB 2017">
      <a:dk1>
        <a:srgbClr val="4E636C"/>
      </a:dk1>
      <a:lt1>
        <a:srgbClr val="FFFFFF"/>
      </a:lt1>
      <a:dk2>
        <a:srgbClr val="006480"/>
      </a:dk2>
      <a:lt2>
        <a:srgbClr val="DBE0E2"/>
      </a:lt2>
      <a:accent1>
        <a:srgbClr val="94C23C"/>
      </a:accent1>
      <a:accent2>
        <a:srgbClr val="60B156"/>
      </a:accent2>
      <a:accent3>
        <a:srgbClr val="009286"/>
      </a:accent3>
      <a:accent4>
        <a:srgbClr val="006C64"/>
      </a:accent4>
      <a:accent5>
        <a:srgbClr val="004C4C"/>
      </a:accent5>
      <a:accent6>
        <a:srgbClr val="86B2C0"/>
      </a:accent6>
      <a:hlink>
        <a:srgbClr val="006480"/>
      </a:hlink>
      <a:folHlink>
        <a:srgbClr val="006480"/>
      </a:folHlink>
    </a:clrScheme>
    <a:fontScheme name="Standaardontwer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bg2"/>
        </a:solidFill>
        <a:ln>
          <a:noFill/>
        </a:ln>
        <a:effectLst/>
      </a:spPr>
      <a:bodyPr vert="horz" wrap="square" lIns="43200" tIns="43200" rIns="43200" bIns="43200" numCol="1" rtlCol="0" anchor="ctr" anchorCtr="0" compatLnSpc="1">
        <a:prstTxWarp prst="textNoShape">
          <a:avLst/>
        </a:prstTxWarp>
        <a:noAutofit/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10000"/>
          </a:spcBef>
          <a:spcAft>
            <a:spcPct val="10000"/>
          </a:spcAft>
          <a:buClrTx/>
          <a:buSzTx/>
          <a:buFontTx/>
          <a:buNone/>
          <a:tabLst/>
          <a:defRPr kumimoji="0" sz="900" b="0" i="0" u="none" strike="noStrike" cap="none" normalizeH="0" baseline="0" dirty="0" smtClean="0">
            <a:ln>
              <a:noFill/>
            </a:ln>
            <a:solidFill>
              <a:schemeClr val="tx1"/>
            </a:solidFill>
            <a:effectLst/>
            <a:latin typeface="Arial" charset="0"/>
          </a:defRPr>
        </a:defPPr>
      </a:lstStyle>
    </a:spDef>
    <a:lnDef>
      <a:spPr bwMode="auto">
        <a:noFill/>
        <a:ln w="9525" cap="flat" cmpd="sng" algn="ctr">
          <a:solidFill>
            <a:srgbClr val="B7C1C6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/>
      <a:lstStyle/>
    </a:lnDef>
  </a:objectDefaults>
  <a:extraClrSchemeLst>
    <a:extraClrScheme>
      <a:clrScheme name="Standaardontwerp 1">
        <a:dk1>
          <a:srgbClr val="54646C"/>
        </a:dk1>
        <a:lt1>
          <a:srgbClr val="FFFFFF"/>
        </a:lt1>
        <a:dk2>
          <a:srgbClr val="004C4C"/>
        </a:dk2>
        <a:lt2>
          <a:srgbClr val="BBBEC3"/>
        </a:lt2>
        <a:accent1>
          <a:srgbClr val="009286"/>
        </a:accent1>
        <a:accent2>
          <a:srgbClr val="80C9C3"/>
        </a:accent2>
        <a:accent3>
          <a:srgbClr val="FFFFFF"/>
        </a:accent3>
        <a:accent4>
          <a:srgbClr val="46545B"/>
        </a:accent4>
        <a:accent5>
          <a:srgbClr val="AAC7C3"/>
        </a:accent5>
        <a:accent6>
          <a:srgbClr val="73B6B0"/>
        </a:accent6>
        <a:hlink>
          <a:srgbClr val="CCE9E7"/>
        </a:hlink>
        <a:folHlink>
          <a:srgbClr val="EDF7F6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ABN AMRO Color 1">
      <a:srgbClr val="94C23C"/>
    </a:custClr>
    <a:custClr name="ABN AMRO Color 2">
      <a:srgbClr val="60B156"/>
    </a:custClr>
    <a:custClr name="ABN AMRO Color 3">
      <a:srgbClr val="009286"/>
    </a:custClr>
    <a:custClr name="ABN AMRO Color 4">
      <a:srgbClr val="006C64"/>
    </a:custClr>
    <a:custClr name="ABN AMRO Color 5">
      <a:srgbClr val="6E838C"/>
    </a:custClr>
    <a:custClr name="ABN AMRO Color 6">
      <a:srgbClr val="B7C1C6"/>
    </a:custClr>
    <a:custClr name="ABN AMRO Color 7">
      <a:srgbClr val="86B2C0"/>
    </a:custClr>
    <a:custClr name="ABN AMRO Color 8">
      <a:srgbClr val="006480"/>
    </a:custClr>
    <a:custClr name="ABN AMRO Color 9">
      <a:srgbClr val="F3C000"/>
    </a:custClr>
    <a:custClr name="ABN AMRO Color 10">
      <a:srgbClr val="E6591A"/>
    </a:custClr>
    <a:custClr name="ABN AMRO Color 11">
      <a:srgbClr val="004C4C"/>
    </a:custClr>
    <a:custClr name="ABN AMRO Color 12">
      <a:srgbClr val="4E636C"/>
    </a:custClr>
    <a:custClr name="ABN AMRO Color 13">
      <a:srgbClr val="CED5D8"/>
    </a:custClr>
    <a:custClr name="ABN AMRO Color 14">
      <a:srgbClr val="DBE0E2"/>
    </a:custClr>
    <a:custClr name="ABN AMRO Color 15">
      <a:srgbClr val="EDEFF1"/>
    </a:custClr>
    <a:custClr name="ABN AMRO Color 16">
      <a:srgbClr val="F6F7F8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7"/>
  <sheetViews>
    <sheetView tabSelected="1" zoomScale="90" zoomScaleNormal="90" workbookViewId="0">
      <pane ySplit="14" topLeftCell="A50" activePane="bottomLeft" state="frozen"/>
      <selection pane="bottomLeft"/>
    </sheetView>
  </sheetViews>
  <sheetFormatPr defaultColWidth="9" defaultRowHeight="14.25" customHeight="1"/>
  <cols>
    <col min="1" max="1" width="9" style="26"/>
    <col min="2" max="4" width="10.875" style="26" customWidth="1"/>
    <col min="5" max="5" width="14.625" style="26" bestFit="1" customWidth="1"/>
    <col min="6" max="6" width="12.625" style="26" customWidth="1"/>
    <col min="7" max="8" width="14.125" style="26" customWidth="1"/>
    <col min="9" max="9" width="12.875" style="26" customWidth="1"/>
    <col min="10" max="11" width="14" style="26" customWidth="1"/>
    <col min="12" max="17" width="14.375" style="26" customWidth="1"/>
    <col min="18" max="18" width="13.5" style="26" customWidth="1"/>
    <col min="19" max="19" width="11.875" style="26" bestFit="1" customWidth="1"/>
    <col min="20" max="20" width="9" style="26"/>
    <col min="21" max="21" width="9" style="26" customWidth="1"/>
    <col min="22" max="22" width="17.375" style="26" customWidth="1"/>
    <col min="23" max="23" width="9" style="26"/>
    <col min="24" max="24" width="10" style="26" customWidth="1"/>
    <col min="25" max="16384" width="9" style="26"/>
  </cols>
  <sheetData>
    <row r="1" spans="1:18" ht="23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" thickBo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15.95" thickBot="1">
      <c r="A3" s="51" t="s">
        <v>1</v>
      </c>
      <c r="B3" s="52"/>
      <c r="C3" s="52"/>
      <c r="D3" s="52"/>
      <c r="E3" s="53"/>
      <c r="F3" s="35"/>
      <c r="G3" s="8"/>
      <c r="H3" s="8"/>
      <c r="I3" s="8"/>
      <c r="J3" s="8"/>
      <c r="K3" s="8"/>
      <c r="R3" s="8"/>
    </row>
    <row r="4" spans="1:18" ht="14.45">
      <c r="A4" s="4" t="s">
        <v>2</v>
      </c>
      <c r="B4" s="5"/>
      <c r="C4" s="5"/>
      <c r="D4" s="5"/>
      <c r="E4" s="7">
        <v>45615</v>
      </c>
      <c r="F4" s="3"/>
      <c r="G4" s="2"/>
      <c r="H4" s="2"/>
      <c r="I4" s="2"/>
      <c r="J4" s="32"/>
      <c r="K4" s="32"/>
      <c r="L4" s="2"/>
      <c r="M4" s="2"/>
      <c r="N4" s="2"/>
      <c r="O4" s="2"/>
      <c r="P4" s="2"/>
      <c r="Q4" s="2"/>
      <c r="R4" s="2"/>
    </row>
    <row r="5" spans="1:18" ht="14.45">
      <c r="A5" s="10" t="s">
        <v>3</v>
      </c>
      <c r="B5" s="9"/>
      <c r="C5" s="9"/>
      <c r="D5" s="9"/>
      <c r="E5" s="31">
        <v>45838</v>
      </c>
      <c r="F5" s="3"/>
      <c r="G5" s="2"/>
      <c r="H5" s="2"/>
      <c r="I5" s="2"/>
      <c r="J5" s="33"/>
      <c r="K5" s="33"/>
      <c r="L5" s="22"/>
      <c r="M5" s="22"/>
      <c r="N5" s="22"/>
      <c r="O5" s="22"/>
      <c r="P5" s="22"/>
      <c r="Q5" s="22"/>
    </row>
    <row r="6" spans="1:18" ht="14.45">
      <c r="A6" s="6" t="s">
        <v>4</v>
      </c>
      <c r="B6" s="2"/>
      <c r="C6" s="2"/>
      <c r="D6" s="2"/>
      <c r="E6" s="66">
        <v>200000</v>
      </c>
      <c r="F6" s="3"/>
      <c r="G6" s="2"/>
      <c r="H6" s="2"/>
      <c r="I6" s="2"/>
      <c r="J6" s="33"/>
      <c r="K6" s="33"/>
      <c r="L6" s="22"/>
      <c r="M6" s="22"/>
      <c r="N6" s="22"/>
      <c r="O6" s="22"/>
      <c r="P6" s="22"/>
      <c r="Q6" s="22"/>
      <c r="R6" s="2"/>
    </row>
    <row r="7" spans="1:18" ht="14.45">
      <c r="A7" s="6" t="s">
        <v>5</v>
      </c>
      <c r="B7" s="2"/>
      <c r="C7" s="2"/>
      <c r="D7" s="2"/>
      <c r="E7" s="17">
        <f>R80</f>
        <v>260618.35140000001</v>
      </c>
      <c r="F7" s="43"/>
      <c r="G7" s="2"/>
      <c r="H7" s="2"/>
      <c r="I7" s="2"/>
      <c r="J7" s="33"/>
      <c r="K7" s="33"/>
      <c r="L7" s="22"/>
      <c r="M7" s="22"/>
      <c r="N7" s="22"/>
      <c r="O7" s="22"/>
      <c r="P7" s="22"/>
      <c r="Q7" s="22"/>
      <c r="R7" s="2"/>
    </row>
    <row r="8" spans="1:18" ht="14.45">
      <c r="A8" s="6" t="s">
        <v>6</v>
      </c>
      <c r="B8" s="2"/>
      <c r="C8" s="2"/>
      <c r="D8" s="2"/>
      <c r="E8" s="29">
        <f>D80</f>
        <v>51500</v>
      </c>
      <c r="F8" s="3"/>
      <c r="G8" s="40"/>
      <c r="H8" s="40"/>
      <c r="I8" s="2"/>
      <c r="J8" s="32"/>
      <c r="K8" s="32"/>
      <c r="L8" s="2"/>
      <c r="M8" s="2"/>
      <c r="N8" s="2"/>
      <c r="O8" s="2"/>
      <c r="P8" s="2"/>
      <c r="Q8" s="2"/>
      <c r="R8" s="2"/>
    </row>
    <row r="9" spans="1:18" ht="14.45">
      <c r="A9" s="10" t="s">
        <v>7</v>
      </c>
      <c r="B9" s="9"/>
      <c r="C9" s="9"/>
      <c r="D9" s="9"/>
      <c r="E9" s="20">
        <f>E8/E6</f>
        <v>0.25750000000000001</v>
      </c>
      <c r="F9" s="3"/>
      <c r="G9" s="2"/>
      <c r="H9" s="2"/>
      <c r="I9" s="2"/>
      <c r="J9" s="34"/>
      <c r="K9" s="34"/>
      <c r="L9" s="2"/>
      <c r="M9" s="2"/>
      <c r="N9" s="2"/>
      <c r="O9" s="2"/>
      <c r="P9" s="2"/>
      <c r="Q9" s="2"/>
      <c r="R9" s="2"/>
    </row>
    <row r="10" spans="1:18" ht="15" thickBot="1">
      <c r="A10" s="48" t="s">
        <v>8</v>
      </c>
      <c r="B10" s="49"/>
      <c r="C10" s="49"/>
      <c r="D10" s="49"/>
      <c r="E10" s="50">
        <f>R80/D80</f>
        <v>5.0605505126213597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14.4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5" thickBo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s="65" customFormat="1" ht="15" customHeight="1" thickBot="1">
      <c r="A13" s="130" t="s">
        <v>9</v>
      </c>
      <c r="B13" s="131"/>
      <c r="C13" s="131"/>
      <c r="D13" s="130" t="s">
        <v>10</v>
      </c>
      <c r="E13" s="131"/>
      <c r="F13" s="131"/>
      <c r="G13" s="130" t="s">
        <v>11</v>
      </c>
      <c r="H13" s="131"/>
      <c r="I13" s="131"/>
      <c r="J13" s="131"/>
      <c r="K13" s="131"/>
      <c r="L13" s="132"/>
      <c r="M13" s="130" t="s">
        <v>12</v>
      </c>
      <c r="N13" s="131"/>
      <c r="O13" s="131"/>
      <c r="P13" s="131"/>
      <c r="Q13" s="132"/>
      <c r="R13" s="64" t="s">
        <v>13</v>
      </c>
    </row>
    <row r="14" spans="1:18" ht="45" customHeight="1" thickBot="1">
      <c r="A14" s="23" t="s">
        <v>14</v>
      </c>
      <c r="B14" s="24" t="s">
        <v>15</v>
      </c>
      <c r="C14" s="25" t="s">
        <v>16</v>
      </c>
      <c r="D14" s="23" t="s">
        <v>17</v>
      </c>
      <c r="E14" s="24" t="s">
        <v>18</v>
      </c>
      <c r="F14" s="25" t="s">
        <v>19</v>
      </c>
      <c r="G14" s="42" t="s">
        <v>20</v>
      </c>
      <c r="H14" s="42" t="s">
        <v>21</v>
      </c>
      <c r="I14" s="42" t="s">
        <v>22</v>
      </c>
      <c r="J14" s="42" t="s">
        <v>23</v>
      </c>
      <c r="K14" s="42" t="s">
        <v>24</v>
      </c>
      <c r="L14" s="42" t="s">
        <v>25</v>
      </c>
      <c r="M14" s="23" t="s">
        <v>26</v>
      </c>
      <c r="N14" s="42" t="s">
        <v>27</v>
      </c>
      <c r="O14" s="42" t="s">
        <v>28</v>
      </c>
      <c r="P14" s="42" t="s">
        <v>24</v>
      </c>
      <c r="Q14" s="91" t="s">
        <v>22</v>
      </c>
      <c r="R14" s="45" t="s">
        <v>29</v>
      </c>
    </row>
    <row r="15" spans="1:18" ht="14.1" hidden="1">
      <c r="A15" s="11"/>
      <c r="B15" s="99">
        <f t="shared" ref="B15:B33" si="0">WORKDAY(B16,-1)</f>
        <v>45587</v>
      </c>
      <c r="C15" s="12"/>
      <c r="D15" s="88"/>
      <c r="E15" s="11"/>
      <c r="F15" s="62"/>
      <c r="G15" s="41"/>
      <c r="H15" s="98">
        <v>5244</v>
      </c>
      <c r="I15" s="11"/>
      <c r="J15" s="11"/>
      <c r="K15" s="11"/>
      <c r="L15" s="62"/>
      <c r="M15" s="11"/>
      <c r="N15" s="97">
        <v>455</v>
      </c>
      <c r="O15" s="11"/>
      <c r="P15" s="11"/>
      <c r="Q15" s="11"/>
      <c r="R15" s="46"/>
    </row>
    <row r="16" spans="1:18" ht="14.1" hidden="1">
      <c r="A16" s="11"/>
      <c r="B16" s="12">
        <f t="shared" si="0"/>
        <v>45588</v>
      </c>
      <c r="C16" s="12"/>
      <c r="D16" s="88"/>
      <c r="E16" s="11"/>
      <c r="F16" s="62"/>
      <c r="G16" s="41"/>
      <c r="H16" s="98">
        <v>1238</v>
      </c>
      <c r="I16" s="11"/>
      <c r="J16" s="11"/>
      <c r="K16" s="11"/>
      <c r="L16" s="62"/>
      <c r="M16" s="11"/>
      <c r="N16" s="97">
        <v>795</v>
      </c>
      <c r="O16" s="11"/>
      <c r="P16" s="11"/>
      <c r="Q16" s="11"/>
      <c r="R16" s="46"/>
    </row>
    <row r="17" spans="1:18" ht="14.1" hidden="1">
      <c r="A17" s="11"/>
      <c r="B17" s="12">
        <f t="shared" si="0"/>
        <v>45589</v>
      </c>
      <c r="C17" s="12"/>
      <c r="D17" s="88"/>
      <c r="E17" s="11"/>
      <c r="F17" s="61"/>
      <c r="G17" s="41"/>
      <c r="H17" s="98">
        <v>7606</v>
      </c>
      <c r="I17" s="11"/>
      <c r="J17" s="11"/>
      <c r="K17" s="11"/>
      <c r="L17" s="62"/>
      <c r="M17" s="11"/>
      <c r="N17" s="97">
        <v>50</v>
      </c>
      <c r="O17" s="11"/>
      <c r="P17" s="11"/>
      <c r="Q17" s="11"/>
      <c r="R17" s="46"/>
    </row>
    <row r="18" spans="1:18" ht="14.1" hidden="1">
      <c r="A18" s="11"/>
      <c r="B18" s="12">
        <f t="shared" si="0"/>
        <v>45590</v>
      </c>
      <c r="C18" s="12"/>
      <c r="D18" s="88"/>
      <c r="E18" s="11"/>
      <c r="F18" s="61"/>
      <c r="G18" s="41"/>
      <c r="H18" s="98">
        <v>1523</v>
      </c>
      <c r="I18" s="11"/>
      <c r="J18" s="11"/>
      <c r="K18" s="11"/>
      <c r="L18" s="62"/>
      <c r="M18" s="11"/>
      <c r="N18" s="97">
        <v>1912</v>
      </c>
      <c r="O18" s="11"/>
      <c r="P18" s="11"/>
      <c r="Q18" s="11"/>
      <c r="R18" s="46"/>
    </row>
    <row r="19" spans="1:18" ht="14.1" hidden="1">
      <c r="A19" s="11"/>
      <c r="B19" s="12">
        <f t="shared" si="0"/>
        <v>45593</v>
      </c>
      <c r="C19" s="12"/>
      <c r="D19" s="88"/>
      <c r="E19" s="11"/>
      <c r="F19" s="62"/>
      <c r="G19" s="41"/>
      <c r="H19" s="98">
        <v>14303</v>
      </c>
      <c r="I19" s="11"/>
      <c r="J19" s="11"/>
      <c r="K19" s="11"/>
      <c r="L19" s="62"/>
      <c r="M19" s="11"/>
      <c r="N19" s="97">
        <v>7652</v>
      </c>
      <c r="O19" s="11"/>
      <c r="P19" s="11"/>
      <c r="Q19" s="11"/>
      <c r="R19" s="46"/>
    </row>
    <row r="20" spans="1:18" ht="14.1" hidden="1">
      <c r="A20" s="11"/>
      <c r="B20" s="12">
        <f t="shared" si="0"/>
        <v>45594</v>
      </c>
      <c r="C20" s="12"/>
      <c r="D20" s="88"/>
      <c r="E20" s="11"/>
      <c r="F20" s="61"/>
      <c r="G20" s="41"/>
      <c r="H20" s="98">
        <v>445</v>
      </c>
      <c r="I20" s="11"/>
      <c r="J20" s="11"/>
      <c r="K20" s="11"/>
      <c r="L20" s="62"/>
      <c r="M20" s="11"/>
      <c r="N20" s="97">
        <v>2345</v>
      </c>
      <c r="O20" s="11"/>
      <c r="P20" s="11"/>
      <c r="Q20" s="11"/>
      <c r="R20" s="46"/>
    </row>
    <row r="21" spans="1:18" ht="14.1" hidden="1">
      <c r="A21" s="11"/>
      <c r="B21" s="12">
        <f t="shared" si="0"/>
        <v>45595</v>
      </c>
      <c r="C21" s="12"/>
      <c r="D21" s="88"/>
      <c r="E21" s="11"/>
      <c r="F21" s="62"/>
      <c r="G21" s="41"/>
      <c r="H21" s="98">
        <v>14540</v>
      </c>
      <c r="I21" s="11"/>
      <c r="J21" s="11"/>
      <c r="K21" s="11"/>
      <c r="L21" s="62"/>
      <c r="M21" s="11"/>
      <c r="N21" s="97">
        <v>19679</v>
      </c>
      <c r="O21" s="11"/>
      <c r="P21" s="11"/>
      <c r="Q21" s="11"/>
      <c r="R21" s="46"/>
    </row>
    <row r="22" spans="1:18" ht="14.1" hidden="1">
      <c r="A22" s="11"/>
      <c r="B22" s="12">
        <f t="shared" si="0"/>
        <v>45596</v>
      </c>
      <c r="C22" s="12"/>
      <c r="D22" s="88"/>
      <c r="E22" s="11"/>
      <c r="F22" s="62"/>
      <c r="G22" s="41"/>
      <c r="H22" s="98">
        <v>2268</v>
      </c>
      <c r="I22" s="11"/>
      <c r="J22" s="11"/>
      <c r="K22" s="11"/>
      <c r="L22" s="62"/>
      <c r="M22" s="11"/>
      <c r="N22" s="97">
        <v>4810</v>
      </c>
      <c r="O22" s="11"/>
      <c r="P22" s="11"/>
      <c r="Q22" s="11"/>
      <c r="R22" s="46"/>
    </row>
    <row r="23" spans="1:18" ht="14.1" hidden="1">
      <c r="A23" s="11"/>
      <c r="B23" s="12">
        <f t="shared" si="0"/>
        <v>45597</v>
      </c>
      <c r="C23" s="12"/>
      <c r="D23" s="88"/>
      <c r="E23" s="11"/>
      <c r="F23" s="62"/>
      <c r="G23" s="41"/>
      <c r="H23" s="98">
        <v>2454</v>
      </c>
      <c r="I23" s="11"/>
      <c r="J23" s="11"/>
      <c r="K23" s="11"/>
      <c r="L23" s="62"/>
      <c r="M23" s="11"/>
      <c r="N23" s="97">
        <v>3224</v>
      </c>
      <c r="O23" s="11"/>
      <c r="P23" s="11"/>
      <c r="Q23" s="11"/>
      <c r="R23" s="46"/>
    </row>
    <row r="24" spans="1:18" ht="14.1" hidden="1">
      <c r="A24" s="11"/>
      <c r="B24" s="12">
        <f t="shared" si="0"/>
        <v>45600</v>
      </c>
      <c r="C24" s="12"/>
      <c r="D24" s="88"/>
      <c r="E24" s="11"/>
      <c r="F24" s="62"/>
      <c r="G24" s="41"/>
      <c r="H24" s="98">
        <v>9402</v>
      </c>
      <c r="I24" s="11"/>
      <c r="J24" s="11"/>
      <c r="K24" s="11"/>
      <c r="L24" s="62"/>
      <c r="M24" s="11"/>
      <c r="N24" s="97">
        <v>4660</v>
      </c>
      <c r="O24" s="11"/>
      <c r="P24" s="11"/>
      <c r="Q24" s="11"/>
      <c r="R24" s="46"/>
    </row>
    <row r="25" spans="1:18" ht="14.1" hidden="1">
      <c r="A25" s="11"/>
      <c r="B25" s="12">
        <f t="shared" si="0"/>
        <v>45601</v>
      </c>
      <c r="C25" s="12"/>
      <c r="D25" s="88"/>
      <c r="E25" s="11"/>
      <c r="F25" s="61"/>
      <c r="G25" s="41"/>
      <c r="H25" s="98">
        <v>24130</v>
      </c>
      <c r="I25" s="11"/>
      <c r="J25" s="11"/>
      <c r="K25" s="11"/>
      <c r="L25" s="62"/>
      <c r="M25" s="11"/>
      <c r="N25" s="97">
        <v>2926</v>
      </c>
      <c r="O25" s="11"/>
      <c r="P25" s="11"/>
      <c r="Q25" s="11"/>
      <c r="R25" s="46"/>
    </row>
    <row r="26" spans="1:18" ht="14.1" hidden="1">
      <c r="A26" s="11"/>
      <c r="B26" s="12">
        <f t="shared" si="0"/>
        <v>45602</v>
      </c>
      <c r="C26" s="12"/>
      <c r="D26" s="88"/>
      <c r="E26" s="11"/>
      <c r="F26" s="61"/>
      <c r="G26" s="41"/>
      <c r="H26" s="98">
        <v>538</v>
      </c>
      <c r="I26" s="11"/>
      <c r="J26" s="11"/>
      <c r="K26" s="11"/>
      <c r="L26" s="62"/>
      <c r="M26" s="11"/>
      <c r="N26" s="97">
        <v>2498</v>
      </c>
      <c r="O26" s="11"/>
      <c r="P26" s="11"/>
      <c r="Q26" s="11"/>
      <c r="R26" s="46"/>
    </row>
    <row r="27" spans="1:18" ht="14.1" hidden="1">
      <c r="A27" s="11"/>
      <c r="B27" s="12">
        <f t="shared" si="0"/>
        <v>45603</v>
      </c>
      <c r="C27" s="12"/>
      <c r="D27" s="88"/>
      <c r="E27" s="11"/>
      <c r="F27" s="61"/>
      <c r="G27" s="41"/>
      <c r="H27" s="98">
        <v>6243</v>
      </c>
      <c r="I27" s="11"/>
      <c r="J27" s="11"/>
      <c r="K27" s="11"/>
      <c r="L27" s="62"/>
      <c r="M27" s="11"/>
      <c r="N27" s="97">
        <v>2781</v>
      </c>
      <c r="O27" s="11"/>
      <c r="P27" s="11"/>
      <c r="Q27" s="11"/>
      <c r="R27" s="46"/>
    </row>
    <row r="28" spans="1:18" ht="14.1" hidden="1">
      <c r="A28" s="11"/>
      <c r="B28" s="12">
        <f t="shared" si="0"/>
        <v>45604</v>
      </c>
      <c r="C28" s="12"/>
      <c r="D28" s="88"/>
      <c r="E28" s="11"/>
      <c r="F28" s="61"/>
      <c r="G28" s="41"/>
      <c r="H28" s="98">
        <v>1254</v>
      </c>
      <c r="I28" s="11"/>
      <c r="J28" s="11"/>
      <c r="K28" s="11"/>
      <c r="L28" s="62"/>
      <c r="M28" s="11"/>
      <c r="N28" s="97">
        <v>2900</v>
      </c>
      <c r="O28" s="11"/>
      <c r="P28" s="11"/>
      <c r="Q28" s="11"/>
      <c r="R28" s="46"/>
    </row>
    <row r="29" spans="1:18" ht="14.1" hidden="1">
      <c r="A29" s="11"/>
      <c r="B29" s="12">
        <f t="shared" si="0"/>
        <v>45607</v>
      </c>
      <c r="C29" s="12"/>
      <c r="D29" s="88"/>
      <c r="E29" s="11"/>
      <c r="F29" s="61"/>
      <c r="G29" s="41"/>
      <c r="H29" s="98">
        <v>9124</v>
      </c>
      <c r="I29" s="11"/>
      <c r="J29" s="11"/>
      <c r="K29" s="11"/>
      <c r="L29" s="62"/>
      <c r="M29" s="11"/>
      <c r="N29" s="97">
        <v>7296</v>
      </c>
      <c r="O29" s="11"/>
      <c r="P29" s="11"/>
      <c r="Q29" s="11"/>
      <c r="R29" s="46"/>
    </row>
    <row r="30" spans="1:18" ht="14.1" hidden="1">
      <c r="A30" s="11"/>
      <c r="B30" s="12">
        <f t="shared" si="0"/>
        <v>45608</v>
      </c>
      <c r="C30" s="12"/>
      <c r="D30" s="89"/>
      <c r="E30" s="63"/>
      <c r="F30" s="61"/>
      <c r="G30" s="75"/>
      <c r="H30" s="98">
        <v>16402</v>
      </c>
      <c r="I30" s="30"/>
      <c r="J30" s="101">
        <v>4.2750000000000004</v>
      </c>
      <c r="K30" s="74"/>
      <c r="L30" s="61"/>
      <c r="M30" s="75"/>
      <c r="N30" s="97">
        <v>7337</v>
      </c>
      <c r="O30" s="97">
        <v>4.2699999999999996</v>
      </c>
      <c r="P30" s="11"/>
      <c r="Q30" s="74"/>
      <c r="R30" s="47"/>
    </row>
    <row r="31" spans="1:18" ht="14.1" hidden="1">
      <c r="A31" s="11"/>
      <c r="B31" s="12">
        <f t="shared" si="0"/>
        <v>45609</v>
      </c>
      <c r="C31" s="12"/>
      <c r="D31" s="89"/>
      <c r="E31" s="63"/>
      <c r="F31" s="61"/>
      <c r="G31" s="75"/>
      <c r="H31" s="98">
        <v>16445</v>
      </c>
      <c r="I31" s="30"/>
      <c r="J31" s="101">
        <v>4.5</v>
      </c>
      <c r="K31" s="74"/>
      <c r="L31" s="61"/>
      <c r="M31" s="75"/>
      <c r="N31" s="97">
        <v>8530</v>
      </c>
      <c r="O31" s="97">
        <v>4.335</v>
      </c>
      <c r="P31" s="11"/>
      <c r="Q31" s="74"/>
      <c r="R31" s="47"/>
    </row>
    <row r="32" spans="1:18" ht="14.1" hidden="1">
      <c r="A32" s="11"/>
      <c r="B32" s="12">
        <f t="shared" si="0"/>
        <v>45610</v>
      </c>
      <c r="C32" s="12"/>
      <c r="D32" s="89"/>
      <c r="E32" s="63"/>
      <c r="F32" s="61"/>
      <c r="G32" s="75"/>
      <c r="H32" s="98">
        <v>12122</v>
      </c>
      <c r="I32" s="30"/>
      <c r="J32" s="101">
        <v>4.6100000000000003</v>
      </c>
      <c r="K32" s="74"/>
      <c r="L32" s="61"/>
      <c r="M32" s="63"/>
      <c r="N32" s="97">
        <v>3687</v>
      </c>
      <c r="O32" s="97">
        <v>4.63</v>
      </c>
      <c r="P32" s="11"/>
      <c r="Q32" s="74"/>
      <c r="R32" s="47"/>
    </row>
    <row r="33" spans="1:18" ht="14.1" hidden="1">
      <c r="A33" s="11"/>
      <c r="B33" s="12">
        <f t="shared" si="0"/>
        <v>45611</v>
      </c>
      <c r="C33" s="12"/>
      <c r="D33" s="89"/>
      <c r="E33" s="63"/>
      <c r="F33" s="61"/>
      <c r="G33" s="75"/>
      <c r="H33" s="98">
        <v>4650</v>
      </c>
      <c r="I33" s="96"/>
      <c r="J33" s="102">
        <v>4.82</v>
      </c>
      <c r="K33" s="75"/>
      <c r="L33" s="61"/>
      <c r="M33" s="63"/>
      <c r="N33" s="97">
        <v>2869</v>
      </c>
      <c r="O33" s="97">
        <v>4.7249999999999996</v>
      </c>
      <c r="P33" s="11"/>
      <c r="Q33" s="75"/>
      <c r="R33" s="47"/>
    </row>
    <row r="34" spans="1:18" ht="14.1" hidden="1">
      <c r="A34" s="73"/>
      <c r="B34" s="72">
        <f>WORKDAY(B35,-1)</f>
        <v>45614</v>
      </c>
      <c r="C34" s="72"/>
      <c r="D34" s="90"/>
      <c r="E34" s="68"/>
      <c r="F34" s="70" t="str">
        <f t="shared" ref="F34:F79" si="1">IF(D34&gt;0,D34/(SUM(H34+N34)),"")</f>
        <v/>
      </c>
      <c r="G34" s="71"/>
      <c r="H34" s="100">
        <v>2423</v>
      </c>
      <c r="I34" s="67"/>
      <c r="J34" s="103">
        <v>4.71</v>
      </c>
      <c r="K34" s="71"/>
      <c r="L34" s="70"/>
      <c r="M34" s="68"/>
      <c r="N34" s="104">
        <v>6578</v>
      </c>
      <c r="O34" s="104">
        <v>4.585</v>
      </c>
      <c r="P34" s="73"/>
      <c r="Q34" s="71"/>
      <c r="R34" s="69"/>
    </row>
    <row r="35" spans="1:18" ht="14.1">
      <c r="A35" s="11" t="s">
        <v>30</v>
      </c>
      <c r="B35" s="12">
        <v>45615</v>
      </c>
      <c r="C35" s="12">
        <f t="shared" ref="C35:C43" si="2">WORKDAY(B35,2)</f>
        <v>45617</v>
      </c>
      <c r="D35" s="93">
        <f>G35+M35</f>
        <v>2312</v>
      </c>
      <c r="E35" s="94">
        <f>'19-11-2024'!$P$8</f>
        <v>4.8002854671280275</v>
      </c>
      <c r="F35" s="92">
        <f t="shared" si="1"/>
        <v>0.31091984938138784</v>
      </c>
      <c r="G35" s="41">
        <f>'19-11-2024'!$N$6</f>
        <v>1612</v>
      </c>
      <c r="H35" s="21">
        <v>5936</v>
      </c>
      <c r="I35" s="21">
        <f>IF(D35=0," ",0.25*AVERAGE(H15:H34))</f>
        <v>1904.425</v>
      </c>
      <c r="J35" s="114">
        <v>4.74</v>
      </c>
      <c r="K35" s="105">
        <f>IF(D35=0," ",AVERAGE(J30:J34)*1.1)</f>
        <v>5.0413000000000006</v>
      </c>
      <c r="L35" s="61">
        <f>IF(D35=0," ",AVERAGE(J30:J34)*0.8)</f>
        <v>3.6664000000000003</v>
      </c>
      <c r="M35" s="41">
        <f>'19-11-2024'!$N$7</f>
        <v>700</v>
      </c>
      <c r="N35" s="21">
        <v>1500</v>
      </c>
      <c r="O35" s="122">
        <v>4.82</v>
      </c>
      <c r="P35" s="105">
        <f>IF(D35=0," ",AVERAGE(O30:O34)*1.1)</f>
        <v>4.9599000000000011</v>
      </c>
      <c r="Q35" s="21">
        <f>IF(D35=0,"",0.25*AVERAGE(N15:N34))</f>
        <v>1162.3</v>
      </c>
      <c r="R35" s="95">
        <f>D35*E35</f>
        <v>11098.26</v>
      </c>
    </row>
    <row r="36" spans="1:18" ht="14.1">
      <c r="A36" s="11" t="s">
        <v>31</v>
      </c>
      <c r="B36" s="12">
        <f t="shared" ref="B36:B79" si="3">WORKDAY(B35,1)</f>
        <v>45616</v>
      </c>
      <c r="C36" s="12">
        <f t="shared" si="2"/>
        <v>45618</v>
      </c>
      <c r="D36" s="93">
        <f>G36+M36</f>
        <v>2341</v>
      </c>
      <c r="E36" s="44">
        <v>4.6040999999999999</v>
      </c>
      <c r="F36" s="92">
        <f t="shared" si="1"/>
        <v>0.11248318277916587</v>
      </c>
      <c r="G36" s="41">
        <f>'20-11-2024 '!N6</f>
        <v>1591</v>
      </c>
      <c r="H36" s="21">
        <v>18277</v>
      </c>
      <c r="I36" s="21">
        <f>IF(D35=0," ",0.25*AVERAGE(H16:H35))</f>
        <v>1913.075</v>
      </c>
      <c r="J36" s="114">
        <v>4.5</v>
      </c>
      <c r="K36" s="105">
        <f t="shared" ref="K36:K45" si="4">IF(D36=0," ",AVERAGE(J31:J35)*1.1)</f>
        <v>5.1436000000000002</v>
      </c>
      <c r="L36" s="61">
        <f t="shared" ref="L36:L45" si="5">IF(D36=0," ",AVERAGE(J31:J35)*0.8)</f>
        <v>3.7408000000000001</v>
      </c>
      <c r="M36" s="41">
        <f>'20-11-2024 '!N7</f>
        <v>750</v>
      </c>
      <c r="N36" s="21">
        <v>2535</v>
      </c>
      <c r="O36" s="122">
        <v>4.5350000000000001</v>
      </c>
      <c r="P36" s="105">
        <f>IF(D35=0," ",AVERAGE(O31:O35)*1.1)</f>
        <v>5.0808999999999997</v>
      </c>
      <c r="Q36" s="21">
        <f>IF(D35=0,"",0.25*AVERAGE(N16:N35))</f>
        <v>1175.3625</v>
      </c>
      <c r="R36" s="95">
        <f t="shared" ref="R36:R79" si="6">D36*E36</f>
        <v>10778.1981</v>
      </c>
    </row>
    <row r="37" spans="1:18" ht="14.1">
      <c r="A37" s="11" t="s">
        <v>32</v>
      </c>
      <c r="B37" s="12">
        <f t="shared" si="3"/>
        <v>45617</v>
      </c>
      <c r="C37" s="12">
        <f t="shared" si="2"/>
        <v>45621</v>
      </c>
      <c r="D37" s="93">
        <v>2000</v>
      </c>
      <c r="E37" s="44">
        <v>4.5848000000000004</v>
      </c>
      <c r="F37" s="92">
        <f t="shared" si="1"/>
        <v>0.33732501264968795</v>
      </c>
      <c r="G37" s="41">
        <v>900</v>
      </c>
      <c r="H37" s="21">
        <v>3485</v>
      </c>
      <c r="I37" s="21">
        <f t="shared" ref="I37:I79" si="7">IF(D36=0," ",0.25*AVERAGE(H17:H36))</f>
        <v>2126.0625</v>
      </c>
      <c r="J37" s="114">
        <v>4.5</v>
      </c>
      <c r="K37" s="105">
        <f t="shared" si="4"/>
        <v>5.1436000000000002</v>
      </c>
      <c r="L37" s="61">
        <f t="shared" si="5"/>
        <v>3.7408000000000001</v>
      </c>
      <c r="M37" s="41">
        <v>1100</v>
      </c>
      <c r="N37" s="21">
        <v>2444</v>
      </c>
      <c r="O37" s="122">
        <v>4.5999999999999996</v>
      </c>
      <c r="P37" s="105">
        <f t="shared" ref="P37:P79" si="8">IF(D36=0," ",AVERAGE(O32:O36)*1.1)</f>
        <v>5.1249000000000011</v>
      </c>
      <c r="Q37" s="21">
        <f t="shared" ref="Q37:Q79" si="9">IF(D36=0,"",0.25*AVERAGE(N17:N36))</f>
        <v>1197.1125</v>
      </c>
      <c r="R37" s="95">
        <f t="shared" si="6"/>
        <v>9169.6</v>
      </c>
    </row>
    <row r="38" spans="1:18" ht="14.1">
      <c r="A38" s="11" t="s">
        <v>33</v>
      </c>
      <c r="B38" s="12">
        <f t="shared" si="3"/>
        <v>45618</v>
      </c>
      <c r="C38" s="12">
        <f t="shared" si="2"/>
        <v>45622</v>
      </c>
      <c r="D38" s="93">
        <v>1700</v>
      </c>
      <c r="E38" s="44">
        <v>4.6623529411764704</v>
      </c>
      <c r="F38" s="92">
        <f t="shared" si="1"/>
        <v>0.17522160379303237</v>
      </c>
      <c r="G38" s="41">
        <v>1000</v>
      </c>
      <c r="H38" s="21">
        <v>7382</v>
      </c>
      <c r="I38" s="21">
        <f t="shared" si="7"/>
        <v>2074.5500000000002</v>
      </c>
      <c r="J38" s="114">
        <v>4.8499999999999996</v>
      </c>
      <c r="K38" s="105">
        <f t="shared" si="4"/>
        <v>5.1194000000000015</v>
      </c>
      <c r="L38" s="61">
        <f t="shared" si="5"/>
        <v>3.7232000000000007</v>
      </c>
      <c r="M38" s="41">
        <v>700</v>
      </c>
      <c r="N38" s="21">
        <v>2320</v>
      </c>
      <c r="O38" s="122">
        <v>4.9749999999999996</v>
      </c>
      <c r="P38" s="105">
        <f t="shared" si="8"/>
        <v>5.1183000000000005</v>
      </c>
      <c r="Q38" s="21">
        <f t="shared" si="9"/>
        <v>1227.0374999999999</v>
      </c>
      <c r="R38" s="95">
        <f t="shared" si="6"/>
        <v>7926</v>
      </c>
    </row>
    <row r="39" spans="1:18" ht="14.1">
      <c r="A39" s="11" t="s">
        <v>34</v>
      </c>
      <c r="B39" s="12">
        <f t="shared" si="3"/>
        <v>45621</v>
      </c>
      <c r="C39" s="12">
        <f t="shared" si="2"/>
        <v>45623</v>
      </c>
      <c r="D39" s="93">
        <v>3200</v>
      </c>
      <c r="E39" s="44">
        <v>4.8475000000000001</v>
      </c>
      <c r="F39" s="92">
        <f t="shared" si="1"/>
        <v>0.18456569385165533</v>
      </c>
      <c r="G39" s="41">
        <v>2100</v>
      </c>
      <c r="H39" s="21">
        <v>11779</v>
      </c>
      <c r="I39" s="21">
        <f t="shared" si="7"/>
        <v>2147.7874999999999</v>
      </c>
      <c r="J39" s="114">
        <v>4.72</v>
      </c>
      <c r="K39" s="105">
        <f t="shared" si="4"/>
        <v>5.1259999999999994</v>
      </c>
      <c r="L39" s="61">
        <f t="shared" si="5"/>
        <v>3.7279999999999998</v>
      </c>
      <c r="M39" s="41">
        <v>1100</v>
      </c>
      <c r="N39" s="21">
        <v>5559</v>
      </c>
      <c r="O39" s="122">
        <v>4.8449999999999998</v>
      </c>
      <c r="P39" s="105">
        <f t="shared" si="8"/>
        <v>5.1733000000000011</v>
      </c>
      <c r="Q39" s="21">
        <f t="shared" si="9"/>
        <v>1232.1375</v>
      </c>
      <c r="R39" s="95">
        <f t="shared" si="6"/>
        <v>15512</v>
      </c>
    </row>
    <row r="40" spans="1:18" ht="14.1">
      <c r="A40" s="11" t="s">
        <v>30</v>
      </c>
      <c r="B40" s="12">
        <f t="shared" si="3"/>
        <v>45622</v>
      </c>
      <c r="C40" s="12">
        <f t="shared" si="2"/>
        <v>45624</v>
      </c>
      <c r="D40" s="93">
        <v>2750</v>
      </c>
      <c r="E40" s="44">
        <v>4.8074545454545454</v>
      </c>
      <c r="F40" s="92">
        <f t="shared" si="1"/>
        <v>0.35672590478661304</v>
      </c>
      <c r="G40" s="41">
        <v>2050</v>
      </c>
      <c r="H40" s="21">
        <v>5746</v>
      </c>
      <c r="I40" s="21">
        <f t="shared" si="7"/>
        <v>2116.2375000000002</v>
      </c>
      <c r="J40" s="114">
        <v>4.8849999999999998</v>
      </c>
      <c r="K40" s="105">
        <f t="shared" si="4"/>
        <v>5.1282000000000005</v>
      </c>
      <c r="L40" s="61">
        <f t="shared" si="5"/>
        <v>3.7296</v>
      </c>
      <c r="M40" s="41">
        <v>700</v>
      </c>
      <c r="N40" s="21">
        <v>1963</v>
      </c>
      <c r="O40" s="122">
        <v>4.8150000000000004</v>
      </c>
      <c r="P40" s="105">
        <f t="shared" si="8"/>
        <v>5.2305000000000001</v>
      </c>
      <c r="Q40" s="21">
        <f t="shared" si="9"/>
        <v>1205.9749999999999</v>
      </c>
      <c r="R40" s="95">
        <f t="shared" si="6"/>
        <v>13220.5</v>
      </c>
    </row>
    <row r="41" spans="1:18" ht="14.1">
      <c r="A41" s="11" t="s">
        <v>31</v>
      </c>
      <c r="B41" s="12">
        <f t="shared" si="3"/>
        <v>45623</v>
      </c>
      <c r="C41" s="12">
        <f t="shared" si="2"/>
        <v>45625</v>
      </c>
      <c r="D41" s="93">
        <f>G41+M41</f>
        <v>2848</v>
      </c>
      <c r="E41" s="44">
        <f>'27-11-2024  '!$P$8</f>
        <v>4.7982549157303369</v>
      </c>
      <c r="F41" s="92">
        <f t="shared" si="1"/>
        <v>0.27538193772964609</v>
      </c>
      <c r="G41" s="41">
        <f>'27-11-2024  '!$N$6</f>
        <v>1698</v>
      </c>
      <c r="H41" s="21">
        <v>7342</v>
      </c>
      <c r="I41" s="21">
        <f t="shared" si="7"/>
        <v>2182.5</v>
      </c>
      <c r="J41" s="114">
        <v>4.8</v>
      </c>
      <c r="K41" s="105">
        <f t="shared" si="4"/>
        <v>5.1600999999999999</v>
      </c>
      <c r="L41" s="61">
        <f t="shared" si="5"/>
        <v>3.7528000000000001</v>
      </c>
      <c r="M41" s="41">
        <f>'27-11-2024  '!$N$7</f>
        <v>1150</v>
      </c>
      <c r="N41" s="21">
        <v>3000</v>
      </c>
      <c r="O41" s="122">
        <v>4.76</v>
      </c>
      <c r="P41" s="105">
        <f t="shared" si="8"/>
        <v>5.2294</v>
      </c>
      <c r="Q41" s="21">
        <f t="shared" si="9"/>
        <v>1201.2</v>
      </c>
      <c r="R41" s="95">
        <f t="shared" si="6"/>
        <v>13665.43</v>
      </c>
    </row>
    <row r="42" spans="1:18" ht="14.1">
      <c r="A42" s="11" t="s">
        <v>32</v>
      </c>
      <c r="B42" s="12">
        <f t="shared" si="3"/>
        <v>45624</v>
      </c>
      <c r="C42" s="12">
        <f t="shared" si="2"/>
        <v>45628</v>
      </c>
      <c r="D42" s="93">
        <f>G42+M42</f>
        <v>2400</v>
      </c>
      <c r="E42" s="44">
        <f>'28-11-2024'!$P$8</f>
        <v>4.7983333333333329</v>
      </c>
      <c r="F42" s="92">
        <f t="shared" si="1"/>
        <v>0.24557454210580171</v>
      </c>
      <c r="G42" s="41">
        <f>'28-11-2024'!$N$6</f>
        <v>2000</v>
      </c>
      <c r="H42" s="21">
        <v>7588</v>
      </c>
      <c r="I42" s="21">
        <f t="shared" si="7"/>
        <v>2092.5250000000001</v>
      </c>
      <c r="J42" s="114">
        <v>4.79</v>
      </c>
      <c r="K42" s="105">
        <f t="shared" si="4"/>
        <v>5.2260999999999997</v>
      </c>
      <c r="L42" s="61">
        <f t="shared" si="5"/>
        <v>3.8007999999999997</v>
      </c>
      <c r="M42" s="41">
        <f>'28-11-2024'!$N$7</f>
        <v>400</v>
      </c>
      <c r="N42" s="21">
        <v>2185</v>
      </c>
      <c r="O42" s="122">
        <v>4.78</v>
      </c>
      <c r="P42" s="105">
        <f t="shared" si="8"/>
        <v>5.2789000000000001</v>
      </c>
      <c r="Q42" s="21">
        <f t="shared" si="9"/>
        <v>992.71249999999998</v>
      </c>
      <c r="R42" s="95">
        <f t="shared" si="6"/>
        <v>11515.999999999998</v>
      </c>
    </row>
    <row r="43" spans="1:18" ht="14.1">
      <c r="A43" s="11" t="s">
        <v>33</v>
      </c>
      <c r="B43" s="12">
        <f t="shared" si="3"/>
        <v>45625</v>
      </c>
      <c r="C43" s="12">
        <f t="shared" si="2"/>
        <v>45629</v>
      </c>
      <c r="D43" s="93">
        <f t="shared" ref="D43:D46" si="10">G43+M43</f>
        <v>3050</v>
      </c>
      <c r="E43" s="44">
        <f>'29-11-2024'!$P$8</f>
        <v>4.7967213114754097</v>
      </c>
      <c r="F43" s="92">
        <f t="shared" si="1"/>
        <v>0.38442147718679104</v>
      </c>
      <c r="G43" s="41">
        <f>'29-11-2024'!$N$6</f>
        <v>2100</v>
      </c>
      <c r="H43" s="21">
        <v>5646</v>
      </c>
      <c r="I43" s="21">
        <f t="shared" si="7"/>
        <v>2159.0250000000001</v>
      </c>
      <c r="J43" s="114">
        <v>4.8</v>
      </c>
      <c r="K43" s="105">
        <f t="shared" si="4"/>
        <v>5.2898999999999994</v>
      </c>
      <c r="L43" s="61">
        <f t="shared" si="5"/>
        <v>3.8471999999999995</v>
      </c>
      <c r="M43" s="41">
        <f>'29-11-2024'!$N$7</f>
        <v>950</v>
      </c>
      <c r="N43" s="21">
        <v>2288</v>
      </c>
      <c r="O43" s="122">
        <v>4.6849999999999996</v>
      </c>
      <c r="P43" s="105">
        <f t="shared" si="8"/>
        <v>5.3185000000000011</v>
      </c>
      <c r="Q43" s="21">
        <f t="shared" si="9"/>
        <v>959.9</v>
      </c>
      <c r="R43" s="95">
        <f t="shared" si="6"/>
        <v>14630</v>
      </c>
    </row>
    <row r="44" spans="1:18" ht="14.1">
      <c r="A44" s="11" t="s">
        <v>34</v>
      </c>
      <c r="B44" s="12">
        <f t="shared" si="3"/>
        <v>45628</v>
      </c>
      <c r="C44" s="12">
        <f t="shared" ref="C44:C79" si="11">WORKDAY(B44,2)</f>
        <v>45630</v>
      </c>
      <c r="D44" s="93">
        <f t="shared" si="10"/>
        <v>1400</v>
      </c>
      <c r="E44" s="44">
        <f>'2-12-2024'!$P$8</f>
        <v>4.8821428571428571</v>
      </c>
      <c r="F44" s="92">
        <f t="shared" si="1"/>
        <v>0.10666666666666667</v>
      </c>
      <c r="G44" s="41">
        <f>'2-12-2024'!$N$6</f>
        <v>500</v>
      </c>
      <c r="H44" s="21">
        <v>6655</v>
      </c>
      <c r="I44" s="21">
        <f t="shared" si="7"/>
        <v>2198.9250000000002</v>
      </c>
      <c r="J44" s="114">
        <v>5.0999999999999996</v>
      </c>
      <c r="K44" s="105">
        <f t="shared" si="4"/>
        <v>5.278900000000001</v>
      </c>
      <c r="L44" s="61">
        <f t="shared" si="5"/>
        <v>3.8392000000000004</v>
      </c>
      <c r="M44" s="41">
        <f>'2-12-2024'!$N$7</f>
        <v>900</v>
      </c>
      <c r="N44" s="21">
        <v>6470</v>
      </c>
      <c r="O44" s="122">
        <v>5.22</v>
      </c>
      <c r="P44" s="105">
        <f t="shared" si="8"/>
        <v>5.2546999999999997</v>
      </c>
      <c r="Q44" s="21">
        <f t="shared" si="9"/>
        <v>948.2</v>
      </c>
      <c r="R44" s="95">
        <f t="shared" si="6"/>
        <v>6835</v>
      </c>
    </row>
    <row r="45" spans="1:18" ht="14.1">
      <c r="A45" s="11" t="s">
        <v>30</v>
      </c>
      <c r="B45" s="12">
        <f t="shared" si="3"/>
        <v>45629</v>
      </c>
      <c r="C45" s="12">
        <f t="shared" si="11"/>
        <v>45631</v>
      </c>
      <c r="D45" s="93">
        <f t="shared" si="10"/>
        <v>1650</v>
      </c>
      <c r="E45" s="44">
        <f>'3-12-2024 '!P8</f>
        <v>5.1939393939393943</v>
      </c>
      <c r="F45" s="92">
        <f t="shared" si="1"/>
        <v>0.14296854691967767</v>
      </c>
      <c r="G45" s="41">
        <v>1150</v>
      </c>
      <c r="H45" s="21">
        <v>6032</v>
      </c>
      <c r="I45" s="21">
        <f t="shared" si="7"/>
        <v>2164.5875000000001</v>
      </c>
      <c r="J45" s="114">
        <v>5.25</v>
      </c>
      <c r="K45" s="105">
        <f t="shared" si="4"/>
        <v>5.3625000000000007</v>
      </c>
      <c r="L45" s="61">
        <f t="shared" si="5"/>
        <v>3.9000000000000004</v>
      </c>
      <c r="M45" s="41">
        <v>500</v>
      </c>
      <c r="N45" s="21">
        <v>5509</v>
      </c>
      <c r="O45" s="122">
        <v>5.38</v>
      </c>
      <c r="P45" s="105">
        <f t="shared" si="8"/>
        <v>5.3372000000000002</v>
      </c>
      <c r="Q45" s="21">
        <f t="shared" si="9"/>
        <v>970.82500000000005</v>
      </c>
      <c r="R45" s="95">
        <f t="shared" si="6"/>
        <v>8570</v>
      </c>
    </row>
    <row r="46" spans="1:18" ht="14.1">
      <c r="A46" s="11" t="s">
        <v>31</v>
      </c>
      <c r="B46" s="12">
        <f t="shared" si="3"/>
        <v>45630</v>
      </c>
      <c r="C46" s="12">
        <f t="shared" si="11"/>
        <v>45632</v>
      </c>
      <c r="D46" s="93">
        <f t="shared" si="10"/>
        <v>2800</v>
      </c>
      <c r="E46" s="44">
        <f>'4-12-2024 '!P8</f>
        <v>5.3446428571428575</v>
      </c>
      <c r="F46" s="92">
        <f t="shared" si="1"/>
        <v>0.12463277842072465</v>
      </c>
      <c r="G46" s="41">
        <v>1900</v>
      </c>
      <c r="H46" s="21">
        <v>19691</v>
      </c>
      <c r="I46" s="21">
        <f t="shared" si="7"/>
        <v>1938.3625</v>
      </c>
      <c r="J46" s="114">
        <v>5.26</v>
      </c>
      <c r="K46" s="105">
        <f>IF(D45=0," ",AVERAGE(J41:J45)*1.1)</f>
        <v>5.442800000000001</v>
      </c>
      <c r="L46" s="61">
        <f>IF(D45=0," ",AVERAGE(J41:J45)*0.8)</f>
        <v>3.9584000000000006</v>
      </c>
      <c r="M46" s="41">
        <v>900</v>
      </c>
      <c r="N46" s="21">
        <v>2775</v>
      </c>
      <c r="O46" s="122">
        <v>5.29</v>
      </c>
      <c r="P46" s="105">
        <f t="shared" si="8"/>
        <v>5.4614999999999991</v>
      </c>
      <c r="Q46" s="21">
        <f t="shared" si="9"/>
        <v>1003.1125</v>
      </c>
      <c r="R46" s="95">
        <f t="shared" si="6"/>
        <v>14965.000000000002</v>
      </c>
    </row>
    <row r="47" spans="1:18" ht="14.1">
      <c r="A47" s="11" t="s">
        <v>32</v>
      </c>
      <c r="B47" s="12">
        <f t="shared" si="3"/>
        <v>45631</v>
      </c>
      <c r="C47" s="12">
        <f t="shared" si="11"/>
        <v>45635</v>
      </c>
      <c r="D47" s="93">
        <v>2036</v>
      </c>
      <c r="E47" s="44">
        <f>'5-12-2024 '!P8</f>
        <v>5.2497789783889974</v>
      </c>
      <c r="F47" s="92">
        <f t="shared" si="1"/>
        <v>7.7799006495987769E-2</v>
      </c>
      <c r="G47" s="41">
        <v>1036</v>
      </c>
      <c r="H47" s="41">
        <v>12406</v>
      </c>
      <c r="I47" s="41">
        <f t="shared" si="7"/>
        <v>2177.7750000000001</v>
      </c>
      <c r="J47" s="127">
        <v>5.45</v>
      </c>
      <c r="K47" s="105">
        <f t="shared" ref="K47:K79" si="12">IF(D46=0," ",AVERAGE(J42:J46)*1.1)</f>
        <v>5.5439999999999996</v>
      </c>
      <c r="L47" s="61">
        <f t="shared" ref="L47:L79" si="13">IF(D46=0," ",AVERAGE(J42:J46)*0.8)</f>
        <v>4.0319999999999991</v>
      </c>
      <c r="M47" s="41">
        <v>1000</v>
      </c>
      <c r="N47" s="21">
        <v>13764</v>
      </c>
      <c r="O47" s="122">
        <v>5.34</v>
      </c>
      <c r="P47" s="105">
        <f t="shared" si="8"/>
        <v>5.5781000000000001</v>
      </c>
      <c r="Q47" s="21">
        <f t="shared" si="9"/>
        <v>1006.575</v>
      </c>
      <c r="R47" s="95">
        <f t="shared" si="6"/>
        <v>10688.55</v>
      </c>
    </row>
    <row r="48" spans="1:18" ht="14.1">
      <c r="A48" s="11" t="s">
        <v>33</v>
      </c>
      <c r="B48" s="12">
        <f t="shared" si="3"/>
        <v>45632</v>
      </c>
      <c r="C48" s="12">
        <f t="shared" si="11"/>
        <v>45636</v>
      </c>
      <c r="D48" s="93">
        <v>2650</v>
      </c>
      <c r="E48" s="44">
        <f>'6-12-2024 '!P8</f>
        <v>5.4584905660377361</v>
      </c>
      <c r="F48" s="92">
        <f t="shared" si="1"/>
        <v>0.11585205910640903</v>
      </c>
      <c r="G48" s="41">
        <v>2150</v>
      </c>
      <c r="H48" s="21">
        <v>17162</v>
      </c>
      <c r="I48" s="21">
        <f t="shared" si="7"/>
        <v>2254.8125</v>
      </c>
      <c r="J48" s="127">
        <v>5.45</v>
      </c>
      <c r="K48" s="105">
        <f t="shared" si="12"/>
        <v>5.6891999999999996</v>
      </c>
      <c r="L48" s="61">
        <f t="shared" si="13"/>
        <v>4.1375999999999991</v>
      </c>
      <c r="M48" s="41">
        <v>500</v>
      </c>
      <c r="N48" s="21">
        <v>5712</v>
      </c>
      <c r="O48" s="122">
        <v>5.54</v>
      </c>
      <c r="P48" s="105">
        <f t="shared" si="8"/>
        <v>5.7013000000000007</v>
      </c>
      <c r="Q48" s="21">
        <f t="shared" si="9"/>
        <v>1143.8625</v>
      </c>
      <c r="R48" s="95">
        <f t="shared" si="6"/>
        <v>14465</v>
      </c>
    </row>
    <row r="49" spans="1:18" ht="14.1">
      <c r="A49" s="11" t="s">
        <v>34</v>
      </c>
      <c r="B49" s="12">
        <f t="shared" si="3"/>
        <v>45635</v>
      </c>
      <c r="C49" s="12">
        <f t="shared" si="11"/>
        <v>45637</v>
      </c>
      <c r="D49" s="93">
        <v>2076</v>
      </c>
      <c r="E49" s="44">
        <f>'9-12-2024 '!P8</f>
        <v>5.1873506743737954</v>
      </c>
      <c r="F49" s="92">
        <f t="shared" si="1"/>
        <v>9.4355058631033537E-2</v>
      </c>
      <c r="G49" s="41">
        <v>1576</v>
      </c>
      <c r="H49" s="21">
        <v>11442</v>
      </c>
      <c r="I49" s="21">
        <f t="shared" si="7"/>
        <v>2453.6624999999999</v>
      </c>
      <c r="J49" s="114">
        <v>5.38</v>
      </c>
      <c r="K49" s="105">
        <f t="shared" si="12"/>
        <v>5.8322000000000003</v>
      </c>
      <c r="L49" s="61">
        <f t="shared" si="13"/>
        <v>4.2416</v>
      </c>
      <c r="M49" s="41">
        <v>500</v>
      </c>
      <c r="N49" s="21">
        <v>10560</v>
      </c>
      <c r="O49" s="122">
        <v>5.54</v>
      </c>
      <c r="P49" s="105">
        <f t="shared" si="8"/>
        <v>5.8894000000000002</v>
      </c>
      <c r="Q49" s="21">
        <f t="shared" si="9"/>
        <v>1179.0125</v>
      </c>
      <c r="R49" s="95">
        <f t="shared" si="6"/>
        <v>10768.939999999999</v>
      </c>
    </row>
    <row r="50" spans="1:18" ht="14.1">
      <c r="A50" s="11" t="s">
        <v>30</v>
      </c>
      <c r="B50" s="12">
        <f t="shared" si="3"/>
        <v>45636</v>
      </c>
      <c r="C50" s="12">
        <f t="shared" si="11"/>
        <v>45638</v>
      </c>
      <c r="D50" s="93">
        <v>3048</v>
      </c>
      <c r="E50" s="44">
        <f>'10-12-2024'!P8</f>
        <v>5.4634514435695536</v>
      </c>
      <c r="F50" s="92">
        <f t="shared" si="1"/>
        <v>0.11948255586044688</v>
      </c>
      <c r="G50" s="41">
        <v>1898</v>
      </c>
      <c r="H50" s="21">
        <v>16534</v>
      </c>
      <c r="I50" s="21">
        <f t="shared" si="7"/>
        <v>2482.6374999999998</v>
      </c>
      <c r="J50" s="114">
        <v>5.46</v>
      </c>
      <c r="K50" s="105">
        <f t="shared" si="12"/>
        <v>5.8937999999999997</v>
      </c>
      <c r="L50" s="61">
        <f t="shared" si="13"/>
        <v>4.2863999999999995</v>
      </c>
      <c r="M50" s="41">
        <v>1150</v>
      </c>
      <c r="N50" s="21">
        <v>8976</v>
      </c>
      <c r="O50" s="122">
        <v>5.56</v>
      </c>
      <c r="P50" s="105">
        <f t="shared" si="8"/>
        <v>5.9597999999999995</v>
      </c>
      <c r="Q50" s="21">
        <f t="shared" si="9"/>
        <v>1219.8125</v>
      </c>
      <c r="R50" s="95">
        <f t="shared" si="6"/>
        <v>16652.599999999999</v>
      </c>
    </row>
    <row r="51" spans="1:18" ht="14.1">
      <c r="A51" s="11" t="s">
        <v>31</v>
      </c>
      <c r="B51" s="12">
        <f t="shared" si="3"/>
        <v>45637</v>
      </c>
      <c r="C51" s="12">
        <f t="shared" si="11"/>
        <v>45639</v>
      </c>
      <c r="D51" s="93">
        <v>3550</v>
      </c>
      <c r="E51" s="44">
        <v>5.3566197183098589</v>
      </c>
      <c r="F51" s="92">
        <f t="shared" si="1"/>
        <v>0.19117884646453767</v>
      </c>
      <c r="G51" s="41">
        <v>2400</v>
      </c>
      <c r="H51" s="21">
        <v>16609</v>
      </c>
      <c r="I51" s="21">
        <f t="shared" si="7"/>
        <v>2484.2874999999999</v>
      </c>
      <c r="J51" s="114">
        <v>5.3</v>
      </c>
      <c r="K51" s="105">
        <f t="shared" si="12"/>
        <v>5.9400000000000013</v>
      </c>
      <c r="L51" s="61">
        <f t="shared" si="13"/>
        <v>4.32</v>
      </c>
      <c r="M51" s="41">
        <v>1150</v>
      </c>
      <c r="N51" s="21">
        <v>1960</v>
      </c>
      <c r="O51" s="122">
        <v>5.37</v>
      </c>
      <c r="P51" s="105">
        <f t="shared" si="8"/>
        <v>5.9993999999999996</v>
      </c>
      <c r="Q51" s="21">
        <f t="shared" si="9"/>
        <v>1240.3</v>
      </c>
      <c r="R51" s="95">
        <f t="shared" si="6"/>
        <v>19016</v>
      </c>
    </row>
    <row r="52" spans="1:18" ht="14.1">
      <c r="A52" s="11" t="s">
        <v>32</v>
      </c>
      <c r="B52" s="12">
        <f t="shared" si="3"/>
        <v>45638</v>
      </c>
      <c r="C52" s="12">
        <f t="shared" si="11"/>
        <v>45642</v>
      </c>
      <c r="D52" s="93">
        <v>2902</v>
      </c>
      <c r="E52" s="44">
        <f>'12-12-2024'!P8</f>
        <v>5.3050689179875947</v>
      </c>
      <c r="F52" s="92">
        <f t="shared" si="1"/>
        <v>0.14187933900459568</v>
      </c>
      <c r="G52" s="41">
        <v>1902</v>
      </c>
      <c r="H52" s="21">
        <v>16995</v>
      </c>
      <c r="I52" s="21">
        <f t="shared" si="7"/>
        <v>2486.3375000000001</v>
      </c>
      <c r="J52" s="114">
        <v>5.31</v>
      </c>
      <c r="K52" s="105">
        <f t="shared" si="12"/>
        <v>5.9488000000000012</v>
      </c>
      <c r="L52" s="61">
        <f t="shared" si="13"/>
        <v>4.3264000000000005</v>
      </c>
      <c r="M52" s="41">
        <v>1000</v>
      </c>
      <c r="N52" s="21">
        <v>3459</v>
      </c>
      <c r="O52" s="122">
        <v>5.33</v>
      </c>
      <c r="P52" s="105">
        <f t="shared" si="8"/>
        <v>6.0170000000000003</v>
      </c>
      <c r="Q52" s="21">
        <f t="shared" si="9"/>
        <v>1158.175</v>
      </c>
      <c r="R52" s="95">
        <f t="shared" si="6"/>
        <v>15395.31</v>
      </c>
    </row>
    <row r="53" spans="1:18" ht="14.1">
      <c r="A53" s="11" t="s">
        <v>33</v>
      </c>
      <c r="B53" s="12">
        <f t="shared" si="3"/>
        <v>45639</v>
      </c>
      <c r="C53" s="12">
        <f t="shared" si="11"/>
        <v>45643</v>
      </c>
      <c r="D53" s="93">
        <v>3300</v>
      </c>
      <c r="E53" s="44">
        <f>'13-12-2024'!P8</f>
        <v>5.2998909090909088</v>
      </c>
      <c r="F53" s="92">
        <f t="shared" si="1"/>
        <v>0.4854368932038835</v>
      </c>
      <c r="G53" s="41">
        <v>2300</v>
      </c>
      <c r="H53" s="21">
        <v>3013</v>
      </c>
      <c r="I53" s="21">
        <f t="shared" si="7"/>
        <v>2547.25</v>
      </c>
      <c r="J53" s="114">
        <v>5.3</v>
      </c>
      <c r="K53" s="105">
        <f t="shared" si="12"/>
        <v>5.9180000000000001</v>
      </c>
      <c r="L53" s="61">
        <f t="shared" si="13"/>
        <v>4.3040000000000003</v>
      </c>
      <c r="M53" s="41">
        <v>1000</v>
      </c>
      <c r="N53" s="21">
        <v>3785</v>
      </c>
      <c r="O53" s="122">
        <v>5.28</v>
      </c>
      <c r="P53" s="105">
        <f t="shared" si="8"/>
        <v>6.014800000000001</v>
      </c>
      <c r="Q53" s="21">
        <f t="shared" si="9"/>
        <v>1155.325</v>
      </c>
      <c r="R53" s="95">
        <f t="shared" si="6"/>
        <v>17489.64</v>
      </c>
    </row>
    <row r="54" spans="1:18" ht="14.1">
      <c r="A54" s="11" t="s">
        <v>34</v>
      </c>
      <c r="B54" s="12">
        <f t="shared" si="3"/>
        <v>45642</v>
      </c>
      <c r="C54" s="12">
        <f t="shared" si="11"/>
        <v>45644</v>
      </c>
      <c r="D54" s="93">
        <v>1700</v>
      </c>
      <c r="E54" s="44">
        <f>'16-12-2024 '!P8</f>
        <v>5.2456705882352939</v>
      </c>
      <c r="F54" s="92">
        <f t="shared" si="1"/>
        <v>0.10286820767275807</v>
      </c>
      <c r="G54" s="41">
        <v>1200</v>
      </c>
      <c r="H54" s="21">
        <v>10640</v>
      </c>
      <c r="I54" s="21">
        <f t="shared" si="7"/>
        <v>2526.7874999999999</v>
      </c>
      <c r="J54" s="114">
        <v>5.27</v>
      </c>
      <c r="K54" s="105">
        <f t="shared" si="12"/>
        <v>5.8849999999999998</v>
      </c>
      <c r="L54" s="61">
        <f t="shared" si="13"/>
        <v>4.28</v>
      </c>
      <c r="M54" s="41">
        <v>500</v>
      </c>
      <c r="N54" s="21">
        <v>5886</v>
      </c>
      <c r="O54" s="122">
        <v>5.16</v>
      </c>
      <c r="P54" s="105">
        <f t="shared" si="8"/>
        <v>5.9576000000000002</v>
      </c>
      <c r="Q54" s="21">
        <f t="shared" si="9"/>
        <v>1166.7750000000001</v>
      </c>
      <c r="R54" s="95">
        <f t="shared" si="6"/>
        <v>8917.64</v>
      </c>
    </row>
    <row r="55" spans="1:18" ht="14.45" thickBot="1">
      <c r="A55" s="11" t="s">
        <v>30</v>
      </c>
      <c r="B55" s="12">
        <f t="shared" si="3"/>
        <v>45643</v>
      </c>
      <c r="C55" s="12">
        <f t="shared" si="11"/>
        <v>45645</v>
      </c>
      <c r="D55" s="93">
        <v>1787</v>
      </c>
      <c r="E55" s="44">
        <v>5.2259000000000002</v>
      </c>
      <c r="F55" s="92">
        <f t="shared" si="1"/>
        <v>0.31780188511470747</v>
      </c>
      <c r="G55" s="41">
        <v>1787</v>
      </c>
      <c r="H55" s="21">
        <v>4232</v>
      </c>
      <c r="I55" s="21">
        <f t="shared" si="7"/>
        <v>2629.5</v>
      </c>
      <c r="J55" s="114">
        <v>5.27</v>
      </c>
      <c r="K55" s="105">
        <f t="shared" si="12"/>
        <v>5.8608000000000011</v>
      </c>
      <c r="L55" s="61">
        <f t="shared" si="13"/>
        <v>4.2624000000000004</v>
      </c>
      <c r="M55" s="41">
        <v>0</v>
      </c>
      <c r="N55" s="21">
        <v>1391</v>
      </c>
      <c r="O55" s="122">
        <v>5.2</v>
      </c>
      <c r="P55" s="105">
        <f t="shared" si="8"/>
        <v>5.8740000000000006</v>
      </c>
      <c r="Q55" s="21">
        <f t="shared" si="9"/>
        <v>1158.125</v>
      </c>
      <c r="R55" s="95">
        <f t="shared" si="6"/>
        <v>9338.6833000000006</v>
      </c>
    </row>
    <row r="56" spans="1:18" ht="14.1" hidden="1">
      <c r="A56" s="11" t="s">
        <v>31</v>
      </c>
      <c r="B56" s="12">
        <f t="shared" si="3"/>
        <v>45644</v>
      </c>
      <c r="C56" s="12">
        <f t="shared" si="11"/>
        <v>45646</v>
      </c>
      <c r="D56" s="93">
        <v>0</v>
      </c>
      <c r="E56" s="44"/>
      <c r="F56" s="92" t="str">
        <f t="shared" si="1"/>
        <v/>
      </c>
      <c r="G56" s="41"/>
      <c r="H56" s="21"/>
      <c r="I56" s="21">
        <f t="shared" si="7"/>
        <v>2608.1999999999998</v>
      </c>
      <c r="J56" s="114"/>
      <c r="K56" s="105">
        <f t="shared" si="12"/>
        <v>5.8190000000000008</v>
      </c>
      <c r="L56" s="61">
        <f t="shared" si="13"/>
        <v>4.2320000000000002</v>
      </c>
      <c r="M56" s="41"/>
      <c r="N56" s="21"/>
      <c r="O56" s="21"/>
      <c r="P56" s="105">
        <f t="shared" si="8"/>
        <v>5.7948000000000004</v>
      </c>
      <c r="Q56" s="21">
        <f t="shared" si="9"/>
        <v>1156.7625</v>
      </c>
      <c r="R56" s="95">
        <f t="shared" si="6"/>
        <v>0</v>
      </c>
    </row>
    <row r="57" spans="1:18" ht="14.1" hidden="1">
      <c r="A57" s="11" t="s">
        <v>32</v>
      </c>
      <c r="B57" s="12">
        <f t="shared" si="3"/>
        <v>45645</v>
      </c>
      <c r="C57" s="12">
        <f t="shared" si="11"/>
        <v>45649</v>
      </c>
      <c r="D57" s="93">
        <v>0</v>
      </c>
      <c r="E57" s="44"/>
      <c r="F57" s="92" t="str">
        <f t="shared" si="1"/>
        <v/>
      </c>
      <c r="G57" s="41"/>
      <c r="H57" s="21"/>
      <c r="I57" s="21" t="str">
        <f t="shared" si="7"/>
        <v xml:space="preserve"> </v>
      </c>
      <c r="J57" s="114"/>
      <c r="K57" s="105" t="str">
        <f t="shared" si="12"/>
        <v xml:space="preserve"> </v>
      </c>
      <c r="L57" s="61" t="str">
        <f t="shared" si="13"/>
        <v xml:space="preserve"> </v>
      </c>
      <c r="M57" s="41"/>
      <c r="N57" s="21"/>
      <c r="O57" s="21"/>
      <c r="P57" s="105" t="str">
        <f t="shared" si="8"/>
        <v xml:space="preserve"> </v>
      </c>
      <c r="Q57" s="21" t="str">
        <f t="shared" si="9"/>
        <v/>
      </c>
      <c r="R57" s="95">
        <f t="shared" si="6"/>
        <v>0</v>
      </c>
    </row>
    <row r="58" spans="1:18" ht="14.1" hidden="1">
      <c r="A58" s="11" t="s">
        <v>33</v>
      </c>
      <c r="B58" s="12">
        <f t="shared" si="3"/>
        <v>45646</v>
      </c>
      <c r="C58" s="12">
        <f t="shared" si="11"/>
        <v>45650</v>
      </c>
      <c r="D58" s="93">
        <v>0</v>
      </c>
      <c r="E58" s="44"/>
      <c r="F58" s="92" t="str">
        <f t="shared" si="1"/>
        <v/>
      </c>
      <c r="G58" s="41"/>
      <c r="H58" s="21"/>
      <c r="I58" s="21" t="str">
        <f t="shared" si="7"/>
        <v xml:space="preserve"> </v>
      </c>
      <c r="J58" s="114"/>
      <c r="K58" s="105" t="str">
        <f t="shared" si="12"/>
        <v xml:space="preserve"> </v>
      </c>
      <c r="L58" s="61" t="str">
        <f t="shared" si="13"/>
        <v xml:space="preserve"> </v>
      </c>
      <c r="M58" s="41"/>
      <c r="N58" s="21"/>
      <c r="O58" s="21"/>
      <c r="P58" s="105" t="str">
        <f t="shared" si="8"/>
        <v xml:space="preserve"> </v>
      </c>
      <c r="Q58" s="21" t="str">
        <f t="shared" si="9"/>
        <v/>
      </c>
      <c r="R58" s="95">
        <f t="shared" si="6"/>
        <v>0</v>
      </c>
    </row>
    <row r="59" spans="1:18" ht="14.1" hidden="1">
      <c r="A59" s="11" t="s">
        <v>34</v>
      </c>
      <c r="B59" s="12">
        <f t="shared" si="3"/>
        <v>45649</v>
      </c>
      <c r="C59" s="12">
        <f t="shared" si="11"/>
        <v>45651</v>
      </c>
      <c r="D59" s="93">
        <v>0</v>
      </c>
      <c r="E59" s="44"/>
      <c r="F59" s="92" t="str">
        <f t="shared" si="1"/>
        <v/>
      </c>
      <c r="G59" s="41"/>
      <c r="H59" s="21"/>
      <c r="I59" s="21" t="str">
        <f t="shared" si="7"/>
        <v xml:space="preserve"> </v>
      </c>
      <c r="J59" s="114"/>
      <c r="K59" s="105" t="str">
        <f t="shared" si="12"/>
        <v xml:space="preserve"> </v>
      </c>
      <c r="L59" s="61" t="str">
        <f t="shared" si="13"/>
        <v xml:space="preserve"> </v>
      </c>
      <c r="M59" s="41"/>
      <c r="N59" s="21"/>
      <c r="O59" s="21"/>
      <c r="P59" s="105" t="str">
        <f t="shared" si="8"/>
        <v xml:space="preserve"> </v>
      </c>
      <c r="Q59" s="21" t="str">
        <f t="shared" si="9"/>
        <v/>
      </c>
      <c r="R59" s="95">
        <f t="shared" si="6"/>
        <v>0</v>
      </c>
    </row>
    <row r="60" spans="1:18" ht="14.1" hidden="1">
      <c r="A60" s="11" t="s">
        <v>30</v>
      </c>
      <c r="B60" s="12">
        <f t="shared" si="3"/>
        <v>45650</v>
      </c>
      <c r="C60" s="12">
        <f t="shared" si="11"/>
        <v>45652</v>
      </c>
      <c r="D60" s="93">
        <v>0</v>
      </c>
      <c r="E60" s="44"/>
      <c r="F60" s="92" t="str">
        <f t="shared" si="1"/>
        <v/>
      </c>
      <c r="G60" s="41"/>
      <c r="H60" s="21"/>
      <c r="I60" s="21" t="str">
        <f t="shared" si="7"/>
        <v xml:space="preserve"> </v>
      </c>
      <c r="J60" s="114"/>
      <c r="K60" s="105" t="str">
        <f t="shared" si="12"/>
        <v xml:space="preserve"> </v>
      </c>
      <c r="L60" s="61" t="str">
        <f t="shared" si="13"/>
        <v xml:space="preserve"> </v>
      </c>
      <c r="M60" s="41"/>
      <c r="N60" s="21"/>
      <c r="O60" s="21"/>
      <c r="P60" s="105" t="str">
        <f t="shared" si="8"/>
        <v xml:space="preserve"> </v>
      </c>
      <c r="Q60" s="21" t="str">
        <f t="shared" si="9"/>
        <v/>
      </c>
      <c r="R60" s="95">
        <f t="shared" si="6"/>
        <v>0</v>
      </c>
    </row>
    <row r="61" spans="1:18" ht="14.1" hidden="1">
      <c r="A61" s="11" t="s">
        <v>31</v>
      </c>
      <c r="B61" s="12">
        <f t="shared" si="3"/>
        <v>45651</v>
      </c>
      <c r="C61" s="12">
        <f t="shared" si="11"/>
        <v>45653</v>
      </c>
      <c r="D61" s="93">
        <v>0</v>
      </c>
      <c r="E61" s="44"/>
      <c r="F61" s="92" t="str">
        <f t="shared" si="1"/>
        <v/>
      </c>
      <c r="G61" s="41"/>
      <c r="H61" s="21"/>
      <c r="I61" s="21" t="str">
        <f t="shared" si="7"/>
        <v xml:space="preserve"> </v>
      </c>
      <c r="J61" s="114"/>
      <c r="K61" s="105" t="str">
        <f t="shared" si="12"/>
        <v xml:space="preserve"> </v>
      </c>
      <c r="L61" s="61" t="str">
        <f t="shared" si="13"/>
        <v xml:space="preserve"> </v>
      </c>
      <c r="M61" s="41"/>
      <c r="N61" s="21"/>
      <c r="O61" s="21"/>
      <c r="P61" s="105" t="str">
        <f t="shared" si="8"/>
        <v xml:space="preserve"> </v>
      </c>
      <c r="Q61" s="21" t="str">
        <f t="shared" si="9"/>
        <v/>
      </c>
      <c r="R61" s="95">
        <f t="shared" si="6"/>
        <v>0</v>
      </c>
    </row>
    <row r="62" spans="1:18" ht="14.1" hidden="1">
      <c r="A62" s="11" t="s">
        <v>32</v>
      </c>
      <c r="B62" s="12">
        <f t="shared" si="3"/>
        <v>45652</v>
      </c>
      <c r="C62" s="12">
        <f t="shared" si="11"/>
        <v>45656</v>
      </c>
      <c r="D62" s="93">
        <v>0</v>
      </c>
      <c r="E62" s="44"/>
      <c r="F62" s="92" t="str">
        <f t="shared" si="1"/>
        <v/>
      </c>
      <c r="G62" s="41"/>
      <c r="H62" s="21"/>
      <c r="I62" s="21" t="str">
        <f t="shared" si="7"/>
        <v xml:space="preserve"> </v>
      </c>
      <c r="J62" s="114"/>
      <c r="K62" s="105" t="str">
        <f t="shared" si="12"/>
        <v xml:space="preserve"> </v>
      </c>
      <c r="L62" s="61" t="str">
        <f t="shared" si="13"/>
        <v xml:space="preserve"> </v>
      </c>
      <c r="M62" s="41"/>
      <c r="N62" s="21"/>
      <c r="O62" s="21"/>
      <c r="P62" s="105" t="str">
        <f t="shared" si="8"/>
        <v xml:space="preserve"> </v>
      </c>
      <c r="Q62" s="21" t="str">
        <f t="shared" si="9"/>
        <v/>
      </c>
      <c r="R62" s="95">
        <f t="shared" si="6"/>
        <v>0</v>
      </c>
    </row>
    <row r="63" spans="1:18" ht="14.1" hidden="1">
      <c r="A63" s="11" t="s">
        <v>33</v>
      </c>
      <c r="B63" s="12">
        <f t="shared" si="3"/>
        <v>45653</v>
      </c>
      <c r="C63" s="12">
        <f t="shared" si="11"/>
        <v>45657</v>
      </c>
      <c r="D63" s="93">
        <v>0</v>
      </c>
      <c r="E63" s="44"/>
      <c r="F63" s="92" t="str">
        <f t="shared" si="1"/>
        <v/>
      </c>
      <c r="G63" s="41"/>
      <c r="H63" s="21"/>
      <c r="I63" s="21" t="str">
        <f t="shared" si="7"/>
        <v xml:space="preserve"> </v>
      </c>
      <c r="J63" s="114"/>
      <c r="K63" s="105" t="str">
        <f t="shared" si="12"/>
        <v xml:space="preserve"> </v>
      </c>
      <c r="L63" s="61" t="str">
        <f t="shared" si="13"/>
        <v xml:space="preserve"> </v>
      </c>
      <c r="M63" s="41"/>
      <c r="N63" s="21"/>
      <c r="O63" s="21"/>
      <c r="P63" s="105" t="str">
        <f t="shared" si="8"/>
        <v xml:space="preserve"> </v>
      </c>
      <c r="Q63" s="21" t="str">
        <f t="shared" si="9"/>
        <v/>
      </c>
      <c r="R63" s="95">
        <f t="shared" si="6"/>
        <v>0</v>
      </c>
    </row>
    <row r="64" spans="1:18" ht="14.1" hidden="1">
      <c r="A64" s="11" t="s">
        <v>34</v>
      </c>
      <c r="B64" s="12">
        <f t="shared" si="3"/>
        <v>45656</v>
      </c>
      <c r="C64" s="12">
        <f t="shared" si="11"/>
        <v>45658</v>
      </c>
      <c r="D64" s="93">
        <v>0</v>
      </c>
      <c r="E64" s="44"/>
      <c r="F64" s="92" t="str">
        <f t="shared" si="1"/>
        <v/>
      </c>
      <c r="G64" s="41"/>
      <c r="H64" s="21"/>
      <c r="I64" s="21" t="str">
        <f t="shared" si="7"/>
        <v xml:space="preserve"> </v>
      </c>
      <c r="J64" s="114"/>
      <c r="K64" s="105" t="str">
        <f t="shared" si="12"/>
        <v xml:space="preserve"> </v>
      </c>
      <c r="L64" s="61" t="str">
        <f t="shared" si="13"/>
        <v xml:space="preserve"> </v>
      </c>
      <c r="M64" s="41"/>
      <c r="N64" s="21"/>
      <c r="O64" s="21"/>
      <c r="P64" s="105" t="str">
        <f t="shared" si="8"/>
        <v xml:space="preserve"> </v>
      </c>
      <c r="Q64" s="21" t="str">
        <f t="shared" si="9"/>
        <v/>
      </c>
      <c r="R64" s="95">
        <f t="shared" si="6"/>
        <v>0</v>
      </c>
    </row>
    <row r="65" spans="1:18" ht="14.1" hidden="1">
      <c r="A65" s="11" t="s">
        <v>30</v>
      </c>
      <c r="B65" s="12">
        <f t="shared" si="3"/>
        <v>45657</v>
      </c>
      <c r="C65" s="12">
        <f t="shared" si="11"/>
        <v>45659</v>
      </c>
      <c r="D65" s="93">
        <v>0</v>
      </c>
      <c r="E65" s="44"/>
      <c r="F65" s="92" t="str">
        <f t="shared" si="1"/>
        <v/>
      </c>
      <c r="G65" s="41"/>
      <c r="H65" s="21"/>
      <c r="I65" s="21" t="str">
        <f t="shared" si="7"/>
        <v xml:space="preserve"> </v>
      </c>
      <c r="J65" s="114"/>
      <c r="K65" s="105" t="str">
        <f t="shared" si="12"/>
        <v xml:space="preserve"> </v>
      </c>
      <c r="L65" s="61" t="str">
        <f t="shared" si="13"/>
        <v xml:space="preserve"> </v>
      </c>
      <c r="M65" s="41"/>
      <c r="N65" s="21"/>
      <c r="O65" s="21"/>
      <c r="P65" s="105" t="str">
        <f t="shared" si="8"/>
        <v xml:space="preserve"> </v>
      </c>
      <c r="Q65" s="21" t="str">
        <f t="shared" si="9"/>
        <v/>
      </c>
      <c r="R65" s="95">
        <f t="shared" si="6"/>
        <v>0</v>
      </c>
    </row>
    <row r="66" spans="1:18" ht="14.1" hidden="1">
      <c r="A66" s="11" t="s">
        <v>31</v>
      </c>
      <c r="B66" s="12">
        <f t="shared" si="3"/>
        <v>45658</v>
      </c>
      <c r="C66" s="12">
        <f t="shared" si="11"/>
        <v>45660</v>
      </c>
      <c r="D66" s="93">
        <v>0</v>
      </c>
      <c r="E66" s="44"/>
      <c r="F66" s="92" t="str">
        <f t="shared" si="1"/>
        <v/>
      </c>
      <c r="G66" s="41"/>
      <c r="H66" s="21"/>
      <c r="I66" s="21" t="str">
        <f t="shared" si="7"/>
        <v xml:space="preserve"> </v>
      </c>
      <c r="J66" s="114"/>
      <c r="K66" s="105" t="str">
        <f t="shared" si="12"/>
        <v xml:space="preserve"> </v>
      </c>
      <c r="L66" s="61" t="str">
        <f t="shared" si="13"/>
        <v xml:space="preserve"> </v>
      </c>
      <c r="M66" s="41"/>
      <c r="N66" s="21"/>
      <c r="O66" s="21"/>
      <c r="P66" s="105" t="str">
        <f t="shared" si="8"/>
        <v xml:space="preserve"> </v>
      </c>
      <c r="Q66" s="21" t="str">
        <f t="shared" si="9"/>
        <v/>
      </c>
      <c r="R66" s="95">
        <f t="shared" si="6"/>
        <v>0</v>
      </c>
    </row>
    <row r="67" spans="1:18" ht="14.1" hidden="1">
      <c r="A67" s="11" t="s">
        <v>32</v>
      </c>
      <c r="B67" s="12">
        <f t="shared" si="3"/>
        <v>45659</v>
      </c>
      <c r="C67" s="12">
        <f t="shared" si="11"/>
        <v>45663</v>
      </c>
      <c r="D67" s="93">
        <v>0</v>
      </c>
      <c r="E67" s="44"/>
      <c r="F67" s="92" t="str">
        <f t="shared" si="1"/>
        <v/>
      </c>
      <c r="G67" s="41"/>
      <c r="H67" s="21"/>
      <c r="I67" s="21" t="str">
        <f t="shared" si="7"/>
        <v xml:space="preserve"> </v>
      </c>
      <c r="J67" s="114"/>
      <c r="K67" s="105" t="str">
        <f t="shared" si="12"/>
        <v xml:space="preserve"> </v>
      </c>
      <c r="L67" s="61" t="str">
        <f t="shared" si="13"/>
        <v xml:space="preserve"> </v>
      </c>
      <c r="M67" s="41"/>
      <c r="N67" s="21"/>
      <c r="O67" s="21"/>
      <c r="P67" s="105" t="str">
        <f t="shared" si="8"/>
        <v xml:space="preserve"> </v>
      </c>
      <c r="Q67" s="21" t="str">
        <f t="shared" si="9"/>
        <v/>
      </c>
      <c r="R67" s="95">
        <f t="shared" si="6"/>
        <v>0</v>
      </c>
    </row>
    <row r="68" spans="1:18" ht="14.1" hidden="1">
      <c r="A68" s="11" t="s">
        <v>33</v>
      </c>
      <c r="B68" s="12">
        <f t="shared" si="3"/>
        <v>45660</v>
      </c>
      <c r="C68" s="12">
        <f t="shared" si="11"/>
        <v>45664</v>
      </c>
      <c r="D68" s="93">
        <v>0</v>
      </c>
      <c r="E68" s="44"/>
      <c r="F68" s="92" t="str">
        <f t="shared" si="1"/>
        <v/>
      </c>
      <c r="G68" s="41"/>
      <c r="H68" s="21"/>
      <c r="I68" s="21" t="str">
        <f t="shared" si="7"/>
        <v xml:space="preserve"> </v>
      </c>
      <c r="J68" s="114"/>
      <c r="K68" s="105" t="str">
        <f t="shared" si="12"/>
        <v xml:space="preserve"> </v>
      </c>
      <c r="L68" s="61" t="str">
        <f t="shared" si="13"/>
        <v xml:space="preserve"> </v>
      </c>
      <c r="M68" s="41"/>
      <c r="N68" s="21"/>
      <c r="O68" s="21"/>
      <c r="P68" s="105" t="str">
        <f t="shared" si="8"/>
        <v xml:space="preserve"> </v>
      </c>
      <c r="Q68" s="21" t="str">
        <f t="shared" si="9"/>
        <v/>
      </c>
      <c r="R68" s="95">
        <f t="shared" si="6"/>
        <v>0</v>
      </c>
    </row>
    <row r="69" spans="1:18" ht="14.1" hidden="1">
      <c r="A69" s="11" t="s">
        <v>34</v>
      </c>
      <c r="B69" s="12">
        <f t="shared" si="3"/>
        <v>45663</v>
      </c>
      <c r="C69" s="12">
        <f t="shared" si="11"/>
        <v>45665</v>
      </c>
      <c r="D69" s="93">
        <v>0</v>
      </c>
      <c r="E69" s="44"/>
      <c r="F69" s="92" t="str">
        <f t="shared" si="1"/>
        <v/>
      </c>
      <c r="G69" s="41"/>
      <c r="H69" s="21"/>
      <c r="I69" s="21" t="str">
        <f t="shared" si="7"/>
        <v xml:space="preserve"> </v>
      </c>
      <c r="J69" s="114"/>
      <c r="K69" s="105" t="str">
        <f t="shared" si="12"/>
        <v xml:space="preserve"> </v>
      </c>
      <c r="L69" s="61" t="str">
        <f t="shared" si="13"/>
        <v xml:space="preserve"> </v>
      </c>
      <c r="M69" s="41"/>
      <c r="N69" s="21"/>
      <c r="O69" s="21"/>
      <c r="P69" s="105" t="str">
        <f t="shared" si="8"/>
        <v xml:space="preserve"> </v>
      </c>
      <c r="Q69" s="21" t="str">
        <f t="shared" si="9"/>
        <v/>
      </c>
      <c r="R69" s="95">
        <f t="shared" si="6"/>
        <v>0</v>
      </c>
    </row>
    <row r="70" spans="1:18" ht="14.1" hidden="1">
      <c r="A70" s="11" t="s">
        <v>30</v>
      </c>
      <c r="B70" s="12">
        <f t="shared" si="3"/>
        <v>45664</v>
      </c>
      <c r="C70" s="12">
        <f t="shared" si="11"/>
        <v>45666</v>
      </c>
      <c r="D70" s="93">
        <v>0</v>
      </c>
      <c r="E70" s="44"/>
      <c r="F70" s="92" t="str">
        <f t="shared" si="1"/>
        <v/>
      </c>
      <c r="G70" s="41"/>
      <c r="H70" s="21"/>
      <c r="I70" s="21" t="str">
        <f t="shared" si="7"/>
        <v xml:space="preserve"> </v>
      </c>
      <c r="J70" s="114"/>
      <c r="K70" s="105" t="str">
        <f t="shared" si="12"/>
        <v xml:space="preserve"> </v>
      </c>
      <c r="L70" s="61" t="str">
        <f t="shared" si="13"/>
        <v xml:space="preserve"> </v>
      </c>
      <c r="M70" s="41"/>
      <c r="N70" s="21"/>
      <c r="O70" s="21"/>
      <c r="P70" s="105" t="str">
        <f t="shared" si="8"/>
        <v xml:space="preserve"> </v>
      </c>
      <c r="Q70" s="21" t="str">
        <f t="shared" si="9"/>
        <v/>
      </c>
      <c r="R70" s="95">
        <f t="shared" si="6"/>
        <v>0</v>
      </c>
    </row>
    <row r="71" spans="1:18" ht="14.1" hidden="1">
      <c r="A71" s="11" t="s">
        <v>31</v>
      </c>
      <c r="B71" s="12">
        <f t="shared" si="3"/>
        <v>45665</v>
      </c>
      <c r="C71" s="12">
        <f t="shared" si="11"/>
        <v>45667</v>
      </c>
      <c r="D71" s="93">
        <v>0</v>
      </c>
      <c r="E71" s="44"/>
      <c r="F71" s="92" t="str">
        <f t="shared" si="1"/>
        <v/>
      </c>
      <c r="G71" s="41"/>
      <c r="H71" s="21"/>
      <c r="I71" s="21" t="str">
        <f t="shared" si="7"/>
        <v xml:space="preserve"> </v>
      </c>
      <c r="J71" s="114"/>
      <c r="K71" s="105" t="str">
        <f t="shared" si="12"/>
        <v xml:space="preserve"> </v>
      </c>
      <c r="L71" s="61" t="str">
        <f t="shared" si="13"/>
        <v xml:space="preserve"> </v>
      </c>
      <c r="M71" s="41"/>
      <c r="N71" s="21"/>
      <c r="O71" s="21"/>
      <c r="P71" s="105" t="str">
        <f t="shared" si="8"/>
        <v xml:space="preserve"> </v>
      </c>
      <c r="Q71" s="21" t="str">
        <f t="shared" si="9"/>
        <v/>
      </c>
      <c r="R71" s="95">
        <f t="shared" si="6"/>
        <v>0</v>
      </c>
    </row>
    <row r="72" spans="1:18" ht="14.1" hidden="1">
      <c r="A72" s="11" t="s">
        <v>32</v>
      </c>
      <c r="B72" s="12">
        <f t="shared" si="3"/>
        <v>45666</v>
      </c>
      <c r="C72" s="12">
        <f t="shared" si="11"/>
        <v>45670</v>
      </c>
      <c r="D72" s="93">
        <v>0</v>
      </c>
      <c r="E72" s="44"/>
      <c r="F72" s="92" t="str">
        <f t="shared" si="1"/>
        <v/>
      </c>
      <c r="G72" s="41"/>
      <c r="H72" s="21"/>
      <c r="I72" s="21" t="str">
        <f t="shared" si="7"/>
        <v xml:space="preserve"> </v>
      </c>
      <c r="J72" s="114"/>
      <c r="K72" s="105" t="str">
        <f t="shared" si="12"/>
        <v xml:space="preserve"> </v>
      </c>
      <c r="L72" s="61" t="str">
        <f t="shared" si="13"/>
        <v xml:space="preserve"> </v>
      </c>
      <c r="M72" s="41"/>
      <c r="N72" s="21"/>
      <c r="O72" s="21"/>
      <c r="P72" s="105" t="str">
        <f t="shared" si="8"/>
        <v xml:space="preserve"> </v>
      </c>
      <c r="Q72" s="21" t="str">
        <f t="shared" si="9"/>
        <v/>
      </c>
      <c r="R72" s="95">
        <f t="shared" si="6"/>
        <v>0</v>
      </c>
    </row>
    <row r="73" spans="1:18" ht="14.1" hidden="1">
      <c r="A73" s="11" t="s">
        <v>33</v>
      </c>
      <c r="B73" s="12">
        <f t="shared" si="3"/>
        <v>45667</v>
      </c>
      <c r="C73" s="12">
        <f t="shared" si="11"/>
        <v>45671</v>
      </c>
      <c r="D73" s="93">
        <v>0</v>
      </c>
      <c r="E73" s="44"/>
      <c r="F73" s="92" t="str">
        <f t="shared" si="1"/>
        <v/>
      </c>
      <c r="G73" s="41"/>
      <c r="H73" s="21"/>
      <c r="I73" s="21" t="str">
        <f t="shared" si="7"/>
        <v xml:space="preserve"> </v>
      </c>
      <c r="J73" s="114"/>
      <c r="K73" s="105" t="str">
        <f t="shared" si="12"/>
        <v xml:space="preserve"> </v>
      </c>
      <c r="L73" s="61" t="str">
        <f t="shared" si="13"/>
        <v xml:space="preserve"> </v>
      </c>
      <c r="M73" s="41"/>
      <c r="N73" s="21"/>
      <c r="O73" s="21"/>
      <c r="P73" s="105" t="str">
        <f t="shared" si="8"/>
        <v xml:space="preserve"> </v>
      </c>
      <c r="Q73" s="21" t="str">
        <f t="shared" si="9"/>
        <v/>
      </c>
      <c r="R73" s="95">
        <f t="shared" si="6"/>
        <v>0</v>
      </c>
    </row>
    <row r="74" spans="1:18" ht="14.1" hidden="1">
      <c r="A74" s="11" t="s">
        <v>34</v>
      </c>
      <c r="B74" s="12">
        <f t="shared" si="3"/>
        <v>45670</v>
      </c>
      <c r="C74" s="12">
        <f t="shared" si="11"/>
        <v>45672</v>
      </c>
      <c r="D74" s="93">
        <v>0</v>
      </c>
      <c r="E74" s="44"/>
      <c r="F74" s="92" t="str">
        <f t="shared" si="1"/>
        <v/>
      </c>
      <c r="G74" s="41"/>
      <c r="H74" s="21"/>
      <c r="I74" s="21" t="str">
        <f t="shared" si="7"/>
        <v xml:space="preserve"> </v>
      </c>
      <c r="J74" s="114"/>
      <c r="K74" s="105" t="str">
        <f t="shared" si="12"/>
        <v xml:space="preserve"> </v>
      </c>
      <c r="L74" s="61" t="str">
        <f t="shared" si="13"/>
        <v xml:space="preserve"> </v>
      </c>
      <c r="M74" s="41"/>
      <c r="N74" s="21"/>
      <c r="O74" s="21"/>
      <c r="P74" s="105" t="str">
        <f t="shared" si="8"/>
        <v xml:space="preserve"> </v>
      </c>
      <c r="Q74" s="21" t="str">
        <f t="shared" si="9"/>
        <v/>
      </c>
      <c r="R74" s="95">
        <f t="shared" si="6"/>
        <v>0</v>
      </c>
    </row>
    <row r="75" spans="1:18" ht="14.1" hidden="1">
      <c r="A75" s="11" t="s">
        <v>30</v>
      </c>
      <c r="B75" s="12">
        <f t="shared" si="3"/>
        <v>45671</v>
      </c>
      <c r="C75" s="12">
        <f t="shared" si="11"/>
        <v>45673</v>
      </c>
      <c r="D75" s="93">
        <v>0</v>
      </c>
      <c r="E75" s="44"/>
      <c r="F75" s="92" t="str">
        <f t="shared" si="1"/>
        <v/>
      </c>
      <c r="G75" s="41"/>
      <c r="H75" s="21"/>
      <c r="I75" s="21" t="str">
        <f t="shared" si="7"/>
        <v xml:space="preserve"> </v>
      </c>
      <c r="J75" s="114"/>
      <c r="K75" s="105" t="str">
        <f t="shared" si="12"/>
        <v xml:space="preserve"> </v>
      </c>
      <c r="L75" s="61" t="str">
        <f t="shared" si="13"/>
        <v xml:space="preserve"> </v>
      </c>
      <c r="M75" s="41"/>
      <c r="N75" s="21"/>
      <c r="O75" s="21"/>
      <c r="P75" s="105" t="str">
        <f t="shared" si="8"/>
        <v xml:space="preserve"> </v>
      </c>
      <c r="Q75" s="21" t="str">
        <f t="shared" si="9"/>
        <v/>
      </c>
      <c r="R75" s="95">
        <f t="shared" si="6"/>
        <v>0</v>
      </c>
    </row>
    <row r="76" spans="1:18" ht="14.1" hidden="1">
      <c r="A76" s="11" t="s">
        <v>31</v>
      </c>
      <c r="B76" s="12">
        <f t="shared" si="3"/>
        <v>45672</v>
      </c>
      <c r="C76" s="12">
        <f t="shared" si="11"/>
        <v>45674</v>
      </c>
      <c r="D76" s="93">
        <v>0</v>
      </c>
      <c r="E76" s="44"/>
      <c r="F76" s="92" t="str">
        <f t="shared" si="1"/>
        <v/>
      </c>
      <c r="G76" s="41"/>
      <c r="H76" s="21"/>
      <c r="I76" s="21" t="str">
        <f t="shared" si="7"/>
        <v xml:space="preserve"> </v>
      </c>
      <c r="J76" s="114"/>
      <c r="K76" s="105" t="str">
        <f t="shared" si="12"/>
        <v xml:space="preserve"> </v>
      </c>
      <c r="L76" s="61" t="str">
        <f t="shared" si="13"/>
        <v xml:space="preserve"> </v>
      </c>
      <c r="M76" s="41"/>
      <c r="N76" s="21"/>
      <c r="O76" s="21"/>
      <c r="P76" s="105" t="str">
        <f t="shared" si="8"/>
        <v xml:space="preserve"> </v>
      </c>
      <c r="Q76" s="21" t="str">
        <f t="shared" si="9"/>
        <v/>
      </c>
      <c r="R76" s="95">
        <f t="shared" si="6"/>
        <v>0</v>
      </c>
    </row>
    <row r="77" spans="1:18" ht="14.1" hidden="1">
      <c r="A77" s="11" t="s">
        <v>32</v>
      </c>
      <c r="B77" s="12">
        <f t="shared" si="3"/>
        <v>45673</v>
      </c>
      <c r="C77" s="12">
        <f t="shared" si="11"/>
        <v>45677</v>
      </c>
      <c r="D77" s="93">
        <v>0</v>
      </c>
      <c r="E77" s="44"/>
      <c r="F77" s="92" t="str">
        <f t="shared" si="1"/>
        <v/>
      </c>
      <c r="G77" s="41"/>
      <c r="H77" s="21"/>
      <c r="I77" s="21" t="str">
        <f t="shared" si="7"/>
        <v xml:space="preserve"> </v>
      </c>
      <c r="J77" s="114"/>
      <c r="K77" s="105" t="str">
        <f t="shared" si="12"/>
        <v xml:space="preserve"> </v>
      </c>
      <c r="L77" s="61" t="str">
        <f t="shared" si="13"/>
        <v xml:space="preserve"> </v>
      </c>
      <c r="M77" s="41"/>
      <c r="N77" s="21"/>
      <c r="O77" s="21"/>
      <c r="P77" s="105" t="str">
        <f t="shared" si="8"/>
        <v xml:space="preserve"> </v>
      </c>
      <c r="Q77" s="21" t="str">
        <f t="shared" si="9"/>
        <v/>
      </c>
      <c r="R77" s="95">
        <f t="shared" si="6"/>
        <v>0</v>
      </c>
    </row>
    <row r="78" spans="1:18" ht="14.1" hidden="1">
      <c r="A78" s="11" t="s">
        <v>33</v>
      </c>
      <c r="B78" s="12">
        <f t="shared" si="3"/>
        <v>45674</v>
      </c>
      <c r="C78" s="12">
        <f t="shared" si="11"/>
        <v>45678</v>
      </c>
      <c r="D78" s="93">
        <v>0</v>
      </c>
      <c r="E78" s="44"/>
      <c r="F78" s="92" t="str">
        <f t="shared" si="1"/>
        <v/>
      </c>
      <c r="G78" s="41"/>
      <c r="H78" s="21"/>
      <c r="I78" s="21" t="str">
        <f t="shared" si="7"/>
        <v xml:space="preserve"> </v>
      </c>
      <c r="J78" s="114"/>
      <c r="K78" s="105" t="str">
        <f t="shared" si="12"/>
        <v xml:space="preserve"> </v>
      </c>
      <c r="L78" s="61" t="str">
        <f t="shared" si="13"/>
        <v xml:space="preserve"> </v>
      </c>
      <c r="M78" s="41"/>
      <c r="N78" s="21"/>
      <c r="O78" s="21"/>
      <c r="P78" s="105" t="str">
        <f t="shared" si="8"/>
        <v xml:space="preserve"> </v>
      </c>
      <c r="Q78" s="21" t="str">
        <f t="shared" si="9"/>
        <v/>
      </c>
      <c r="R78" s="95">
        <f t="shared" si="6"/>
        <v>0</v>
      </c>
    </row>
    <row r="79" spans="1:18" ht="14.45" hidden="1" thickBot="1">
      <c r="A79" s="11" t="s">
        <v>34</v>
      </c>
      <c r="B79" s="12">
        <f t="shared" si="3"/>
        <v>45677</v>
      </c>
      <c r="C79" s="12">
        <f t="shared" si="11"/>
        <v>45679</v>
      </c>
      <c r="D79" s="93">
        <v>0</v>
      </c>
      <c r="E79" s="44"/>
      <c r="F79" s="92" t="str">
        <f t="shared" si="1"/>
        <v/>
      </c>
      <c r="G79" s="41"/>
      <c r="H79" s="21"/>
      <c r="I79" s="21" t="str">
        <f t="shared" si="7"/>
        <v xml:space="preserve"> </v>
      </c>
      <c r="J79" s="114"/>
      <c r="K79" s="105" t="str">
        <f t="shared" si="12"/>
        <v xml:space="preserve"> </v>
      </c>
      <c r="L79" s="61" t="str">
        <f t="shared" si="13"/>
        <v xml:space="preserve"> </v>
      </c>
      <c r="M79" s="41"/>
      <c r="N79" s="21"/>
      <c r="O79" s="21"/>
      <c r="P79" s="105" t="str">
        <f t="shared" si="8"/>
        <v xml:space="preserve"> </v>
      </c>
      <c r="Q79" s="21" t="str">
        <f t="shared" si="9"/>
        <v/>
      </c>
      <c r="R79" s="95">
        <f t="shared" si="6"/>
        <v>0</v>
      </c>
    </row>
    <row r="80" spans="1:18" ht="14.45" thickBot="1">
      <c r="A80" s="106"/>
      <c r="B80" s="107"/>
      <c r="C80" s="108"/>
      <c r="D80" s="109">
        <f>SUM(D35:D79)</f>
        <v>51500</v>
      </c>
      <c r="E80" s="110"/>
      <c r="F80" s="110"/>
      <c r="G80" s="106"/>
      <c r="H80" s="110"/>
      <c r="I80" s="110"/>
      <c r="J80" s="110"/>
      <c r="K80" s="110"/>
      <c r="L80" s="108"/>
      <c r="M80" s="110"/>
      <c r="N80" s="110"/>
      <c r="O80" s="110"/>
      <c r="P80" s="110"/>
      <c r="Q80" s="110"/>
      <c r="R80" s="111">
        <f>SUM(R35:R79)</f>
        <v>260618.35140000001</v>
      </c>
    </row>
    <row r="83" spans="4:18" ht="14.25" customHeight="1">
      <c r="D83" s="119"/>
      <c r="E83" s="120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20"/>
    </row>
    <row r="84" spans="4:18" ht="14.25" customHeight="1">
      <c r="D84" s="119"/>
      <c r="E84" s="120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20"/>
    </row>
    <row r="86" spans="4:18" ht="14.25" customHeight="1">
      <c r="J86" s="121"/>
    </row>
    <row r="87" spans="4:18" ht="14.25" customHeight="1">
      <c r="J87" s="121"/>
    </row>
  </sheetData>
  <mergeCells count="4">
    <mergeCell ref="M13:Q13"/>
    <mergeCell ref="A13:C13"/>
    <mergeCell ref="D13:F13"/>
    <mergeCell ref="G13:L13"/>
  </mergeCells>
  <phoneticPr fontId="32" type="noConversion"/>
  <pageMargins left="0.7" right="0.7" top="0.75" bottom="0.75" header="0.3" footer="0.3"/>
  <pageSetup paperSize="9" orientation="portrait" r:id="rId1"/>
  <ignoredErrors>
    <ignoredError sqref="I35:I79 Q35:Q79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A4A84-FF1E-4EF8-AE5C-3515CF6710E6}">
  <dimension ref="A1:P2078"/>
  <sheetViews>
    <sheetView showGridLines="0" workbookViewId="0">
      <selection activeCell="D5" sqref="D5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125" t="s">
        <v>46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45631.589224537034</v>
      </c>
      <c r="D5" s="116">
        <v>45631.434432870374</v>
      </c>
      <c r="E5" s="81" t="s">
        <v>50</v>
      </c>
      <c r="F5" s="84">
        <v>500</v>
      </c>
      <c r="G5" s="84">
        <v>5.3</v>
      </c>
      <c r="H5" s="83" t="s">
        <v>51</v>
      </c>
      <c r="I5" s="84" t="s">
        <v>52</v>
      </c>
      <c r="J5" s="117" t="s">
        <v>140</v>
      </c>
      <c r="K5" s="85">
        <f t="shared" ref="K5:K68" si="0">F5*G5</f>
        <v>2650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45631.589224537034</v>
      </c>
      <c r="D6" s="116">
        <v>45631.438460648147</v>
      </c>
      <c r="E6" s="81" t="s">
        <v>50</v>
      </c>
      <c r="F6" s="84">
        <v>18</v>
      </c>
      <c r="G6" s="84">
        <v>5.2</v>
      </c>
      <c r="H6" s="83" t="s">
        <v>51</v>
      </c>
      <c r="I6" s="84" t="s">
        <v>52</v>
      </c>
      <c r="J6" s="82" t="s">
        <v>141</v>
      </c>
      <c r="K6" s="85">
        <f t="shared" si="0"/>
        <v>93.600000000000009</v>
      </c>
      <c r="M6" s="16" t="s">
        <v>58</v>
      </c>
      <c r="N6" s="37">
        <f>SUMIF(I:I,"XETA",F:F)</f>
        <v>1036</v>
      </c>
      <c r="O6" s="86">
        <f>SUMIF(I:I,"XETA",K:K)</f>
        <v>5454.32</v>
      </c>
      <c r="P6" s="60">
        <f>O6/N6</f>
        <v>5.2647876447876447</v>
      </c>
    </row>
    <row r="7" spans="1:16" ht="14.45">
      <c r="A7" s="77" t="s">
        <v>48</v>
      </c>
      <c r="B7" s="78" t="s">
        <v>49</v>
      </c>
      <c r="C7" s="79">
        <v>45631.589224537034</v>
      </c>
      <c r="D7" s="116">
        <v>45631.494756944441</v>
      </c>
      <c r="E7" s="81" t="s">
        <v>50</v>
      </c>
      <c r="F7" s="84">
        <v>18</v>
      </c>
      <c r="G7" s="84">
        <v>5.2</v>
      </c>
      <c r="H7" s="83" t="s">
        <v>51</v>
      </c>
      <c r="I7" s="84" t="s">
        <v>52</v>
      </c>
      <c r="J7" s="82" t="s">
        <v>142</v>
      </c>
      <c r="K7" s="85">
        <f t="shared" si="0"/>
        <v>93.600000000000009</v>
      </c>
      <c r="M7" s="16" t="s">
        <v>60</v>
      </c>
      <c r="N7" s="37">
        <f>SUMIF(I:I,"XGAT",F:F)</f>
        <v>1000</v>
      </c>
      <c r="O7" s="86">
        <f>SUMIF(I:I,"XGAT",K:K)</f>
        <v>5234.2299999999996</v>
      </c>
      <c r="P7" s="39">
        <f>O7/N7</f>
        <v>5.2342299999999993</v>
      </c>
    </row>
    <row r="8" spans="1:16" ht="15" thickBot="1">
      <c r="A8" s="77" t="s">
        <v>48</v>
      </c>
      <c r="B8" s="78" t="s">
        <v>49</v>
      </c>
      <c r="C8" s="79">
        <v>45631.589224537034</v>
      </c>
      <c r="D8" s="116">
        <v>45631.533321759256</v>
      </c>
      <c r="E8" s="81" t="s">
        <v>50</v>
      </c>
      <c r="F8" s="84">
        <v>464</v>
      </c>
      <c r="G8" s="84">
        <v>5.24</v>
      </c>
      <c r="H8" s="83" t="s">
        <v>51</v>
      </c>
      <c r="I8" s="84" t="s">
        <v>52</v>
      </c>
      <c r="J8" s="117" t="s">
        <v>143</v>
      </c>
      <c r="K8" s="85">
        <f t="shared" si="0"/>
        <v>2431.36</v>
      </c>
      <c r="M8" s="27" t="s">
        <v>62</v>
      </c>
      <c r="N8" s="87">
        <f>SUM(N6:N7)</f>
        <v>2036</v>
      </c>
      <c r="O8" s="112">
        <f>SUM(O6:O7)</f>
        <v>10688.55</v>
      </c>
      <c r="P8" s="118">
        <f>O8/N8</f>
        <v>5.2497789783889974</v>
      </c>
    </row>
    <row r="9" spans="1:16">
      <c r="A9" s="77" t="s">
        <v>48</v>
      </c>
      <c r="B9" s="78" t="s">
        <v>49</v>
      </c>
      <c r="C9" s="79">
        <v>45631.589224537034</v>
      </c>
      <c r="D9" s="116">
        <v>45631.650393518517</v>
      </c>
      <c r="E9" s="81" t="s">
        <v>50</v>
      </c>
      <c r="F9" s="84">
        <v>18</v>
      </c>
      <c r="G9" s="84">
        <v>5.12</v>
      </c>
      <c r="H9" s="83" t="s">
        <v>51</v>
      </c>
      <c r="I9" s="84" t="s">
        <v>52</v>
      </c>
      <c r="J9" s="128" t="s">
        <v>144</v>
      </c>
      <c r="K9" s="85">
        <f t="shared" si="0"/>
        <v>92.16</v>
      </c>
    </row>
    <row r="10" spans="1:16" ht="14.45" thickBot="1">
      <c r="A10" s="77" t="s">
        <v>48</v>
      </c>
      <c r="B10" s="78" t="s">
        <v>49</v>
      </c>
      <c r="C10" s="79">
        <v>45631.589224537034</v>
      </c>
      <c r="D10" s="116">
        <v>45631.691412037035</v>
      </c>
      <c r="E10" s="81" t="s">
        <v>50</v>
      </c>
      <c r="F10" s="84">
        <v>18</v>
      </c>
      <c r="G10" s="84">
        <v>5.2</v>
      </c>
      <c r="H10" s="83" t="s">
        <v>51</v>
      </c>
      <c r="I10" s="84" t="s">
        <v>52</v>
      </c>
      <c r="J10" s="128" t="s">
        <v>145</v>
      </c>
      <c r="K10" s="85">
        <f t="shared" si="0"/>
        <v>93.600000000000009</v>
      </c>
    </row>
    <row r="11" spans="1:16" ht="14.45">
      <c r="A11" s="77" t="s">
        <v>48</v>
      </c>
      <c r="B11" s="78" t="s">
        <v>49</v>
      </c>
      <c r="C11" s="79">
        <v>45631.589224537034</v>
      </c>
      <c r="D11" s="116">
        <v>45631.43476851852</v>
      </c>
      <c r="E11" s="81" t="s">
        <v>50</v>
      </c>
      <c r="F11" s="84">
        <v>213</v>
      </c>
      <c r="G11" s="84">
        <v>5.27</v>
      </c>
      <c r="H11" s="83" t="s">
        <v>51</v>
      </c>
      <c r="I11" s="84" t="s">
        <v>82</v>
      </c>
      <c r="J11" s="117"/>
      <c r="K11" s="85">
        <f t="shared" si="0"/>
        <v>1122.51</v>
      </c>
      <c r="M11" s="57" t="s">
        <v>66</v>
      </c>
      <c r="N11" s="15" t="s">
        <v>67</v>
      </c>
    </row>
    <row r="12" spans="1:16" ht="14.45">
      <c r="A12" s="77" t="s">
        <v>48</v>
      </c>
      <c r="B12" s="78" t="s">
        <v>49</v>
      </c>
      <c r="C12" s="79">
        <v>45631.589224537034</v>
      </c>
      <c r="D12" s="116">
        <v>45631.460706018515</v>
      </c>
      <c r="E12" s="81" t="s">
        <v>50</v>
      </c>
      <c r="F12" s="84">
        <v>189</v>
      </c>
      <c r="G12" s="84">
        <v>5.26</v>
      </c>
      <c r="H12" s="83" t="s">
        <v>51</v>
      </c>
      <c r="I12" s="84" t="s">
        <v>82</v>
      </c>
      <c r="J12" s="82"/>
      <c r="K12" s="85">
        <f t="shared" si="0"/>
        <v>994.14</v>
      </c>
      <c r="M12" s="58" t="s">
        <v>69</v>
      </c>
      <c r="N12" s="14" t="s">
        <v>70</v>
      </c>
    </row>
    <row r="13" spans="1:16" ht="14.45">
      <c r="A13" s="77" t="s">
        <v>48</v>
      </c>
      <c r="B13" s="78" t="s">
        <v>49</v>
      </c>
      <c r="C13" s="79">
        <v>45631.589224537034</v>
      </c>
      <c r="D13" s="116">
        <v>45631.520810185182</v>
      </c>
      <c r="E13" s="81" t="s">
        <v>50</v>
      </c>
      <c r="F13" s="84">
        <v>200</v>
      </c>
      <c r="G13" s="84">
        <v>5.22</v>
      </c>
      <c r="H13" s="83" t="s">
        <v>51</v>
      </c>
      <c r="I13" s="84" t="s">
        <v>82</v>
      </c>
      <c r="J13" s="82"/>
      <c r="K13" s="85">
        <f t="shared" si="0"/>
        <v>1044</v>
      </c>
      <c r="M13" s="58" t="s">
        <v>72</v>
      </c>
      <c r="N13" s="14" t="s">
        <v>48</v>
      </c>
    </row>
    <row r="14" spans="1:16" ht="14.45">
      <c r="A14" s="77" t="s">
        <v>48</v>
      </c>
      <c r="B14" s="78" t="s">
        <v>49</v>
      </c>
      <c r="C14" s="79">
        <v>45631.589224537034</v>
      </c>
      <c r="D14" s="116">
        <v>45631.668240740742</v>
      </c>
      <c r="E14" s="81" t="s">
        <v>50</v>
      </c>
      <c r="F14" s="84">
        <v>398</v>
      </c>
      <c r="G14" s="84">
        <v>5.21</v>
      </c>
      <c r="H14" s="83" t="s">
        <v>51</v>
      </c>
      <c r="I14" s="84" t="s">
        <v>82</v>
      </c>
      <c r="J14" s="117"/>
      <c r="K14" s="85">
        <f t="shared" si="0"/>
        <v>2073.58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6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E33" s="81"/>
      <c r="K33" s="85">
        <f t="shared" si="0"/>
        <v>0</v>
      </c>
    </row>
    <row r="34" spans="2:11">
      <c r="B34" s="78"/>
      <c r="C34" s="79"/>
      <c r="E34" s="81"/>
      <c r="K34" s="85">
        <f t="shared" si="0"/>
        <v>0</v>
      </c>
    </row>
    <row r="35" spans="2:11">
      <c r="B35" s="78"/>
      <c r="C35" s="79"/>
      <c r="E35" s="81"/>
      <c r="K35" s="85">
        <f t="shared" si="0"/>
        <v>0</v>
      </c>
    </row>
    <row r="36" spans="2:11">
      <c r="B36" s="78"/>
      <c r="C36" s="79"/>
      <c r="E36" s="81"/>
      <c r="K36" s="85">
        <f t="shared" si="0"/>
        <v>0</v>
      </c>
    </row>
    <row r="37" spans="2:11">
      <c r="B37" s="78"/>
      <c r="C37" s="79"/>
      <c r="E37" s="81"/>
      <c r="K37" s="85">
        <f t="shared" si="0"/>
        <v>0</v>
      </c>
    </row>
    <row r="38" spans="2:11">
      <c r="B38" s="78"/>
      <c r="C38" s="79"/>
      <c r="E38" s="81"/>
      <c r="K38" s="85">
        <f t="shared" si="0"/>
        <v>0</v>
      </c>
    </row>
    <row r="39" spans="2:11">
      <c r="B39" s="78"/>
      <c r="C39" s="79"/>
      <c r="E39" s="81"/>
      <c r="K39" s="85">
        <f t="shared" si="0"/>
        <v>0</v>
      </c>
    </row>
    <row r="40" spans="2:11">
      <c r="B40" s="78"/>
      <c r="C40" s="79"/>
      <c r="E40" s="81"/>
      <c r="K40" s="85">
        <f t="shared" si="0"/>
        <v>0</v>
      </c>
    </row>
    <row r="41" spans="2:11">
      <c r="B41" s="78"/>
      <c r="C41" s="79"/>
      <c r="E41" s="81"/>
      <c r="K41" s="85">
        <f t="shared" si="0"/>
        <v>0</v>
      </c>
    </row>
    <row r="42" spans="2:11">
      <c r="B42" s="78"/>
      <c r="C42" s="79"/>
      <c r="E42" s="81"/>
      <c r="K42" s="85">
        <f t="shared" si="0"/>
        <v>0</v>
      </c>
    </row>
    <row r="43" spans="2:11">
      <c r="B43" s="78"/>
      <c r="C43" s="79"/>
      <c r="E43" s="81"/>
      <c r="K43" s="85">
        <f t="shared" si="0"/>
        <v>0</v>
      </c>
    </row>
    <row r="44" spans="2:11">
      <c r="B44" s="78"/>
      <c r="C44" s="79"/>
      <c r="E44" s="81"/>
      <c r="K44" s="85">
        <f t="shared" si="0"/>
        <v>0</v>
      </c>
    </row>
    <row r="45" spans="2:11">
      <c r="B45" s="78"/>
      <c r="C45" s="79"/>
      <c r="E45" s="81"/>
      <c r="K45" s="85">
        <f t="shared" si="0"/>
        <v>0</v>
      </c>
    </row>
    <row r="46" spans="2:11">
      <c r="B46" s="78"/>
      <c r="C46" s="79"/>
      <c r="E46" s="81"/>
      <c r="K46" s="85">
        <f t="shared" si="0"/>
        <v>0</v>
      </c>
    </row>
    <row r="47" spans="2:11">
      <c r="B47" s="78"/>
      <c r="C47" s="79"/>
      <c r="E47" s="81"/>
      <c r="K47" s="85">
        <f t="shared" si="0"/>
        <v>0</v>
      </c>
    </row>
    <row r="48" spans="2:11">
      <c r="B48" s="78"/>
      <c r="C48" s="79"/>
      <c r="E48" s="81"/>
      <c r="K48" s="85">
        <f t="shared" si="0"/>
        <v>0</v>
      </c>
    </row>
    <row r="49" spans="2:11">
      <c r="B49" s="78"/>
      <c r="C49" s="79"/>
      <c r="E49" s="81"/>
      <c r="K49" s="85">
        <f t="shared" si="0"/>
        <v>0</v>
      </c>
    </row>
    <row r="50" spans="2:11">
      <c r="B50" s="78"/>
      <c r="C50" s="79"/>
      <c r="E50" s="81"/>
      <c r="K50" s="85">
        <f t="shared" si="0"/>
        <v>0</v>
      </c>
    </row>
    <row r="51" spans="2:11">
      <c r="B51" s="78"/>
      <c r="C51" s="79"/>
      <c r="E51" s="81"/>
      <c r="K51" s="85">
        <f t="shared" si="0"/>
        <v>0</v>
      </c>
    </row>
    <row r="52" spans="2:11">
      <c r="B52" s="78"/>
      <c r="C52" s="79"/>
      <c r="E52" s="81"/>
      <c r="K52" s="85">
        <f t="shared" si="0"/>
        <v>0</v>
      </c>
    </row>
    <row r="53" spans="2:11">
      <c r="B53" s="78"/>
      <c r="C53" s="79"/>
      <c r="E53" s="81"/>
      <c r="K53" s="85">
        <f t="shared" si="0"/>
        <v>0</v>
      </c>
    </row>
    <row r="54" spans="2:11">
      <c r="B54" s="78"/>
      <c r="C54" s="79"/>
      <c r="E54" s="81"/>
      <c r="K54" s="85">
        <f t="shared" si="0"/>
        <v>0</v>
      </c>
    </row>
    <row r="55" spans="2:11">
      <c r="B55" s="78"/>
      <c r="C55" s="79"/>
      <c r="E55" s="81"/>
      <c r="K55" s="85">
        <f t="shared" si="0"/>
        <v>0</v>
      </c>
    </row>
    <row r="56" spans="2:11">
      <c r="B56" s="78"/>
      <c r="C56" s="79"/>
      <c r="E56" s="81"/>
      <c r="K56" s="85">
        <f t="shared" si="0"/>
        <v>0</v>
      </c>
    </row>
    <row r="57" spans="2:11">
      <c r="B57" s="78"/>
      <c r="C57" s="79"/>
      <c r="E57" s="81"/>
      <c r="K57" s="85">
        <f t="shared" si="0"/>
        <v>0</v>
      </c>
    </row>
    <row r="58" spans="2:11">
      <c r="B58" s="78"/>
      <c r="C58" s="79"/>
      <c r="E58" s="81"/>
      <c r="K58" s="85">
        <f t="shared" si="0"/>
        <v>0</v>
      </c>
    </row>
    <row r="59" spans="2:11">
      <c r="B59" s="78"/>
      <c r="C59" s="79"/>
      <c r="E59" s="81"/>
      <c r="K59" s="85">
        <f t="shared" si="0"/>
        <v>0</v>
      </c>
    </row>
    <row r="60" spans="2:11">
      <c r="B60" s="78"/>
      <c r="C60" s="79"/>
      <c r="E60" s="81"/>
      <c r="K60" s="85">
        <f t="shared" si="0"/>
        <v>0</v>
      </c>
    </row>
    <row r="61" spans="2:11">
      <c r="B61" s="78"/>
      <c r="C61" s="79"/>
      <c r="E61" s="81"/>
      <c r="K61" s="85">
        <f t="shared" si="0"/>
        <v>0</v>
      </c>
    </row>
    <row r="62" spans="2:11">
      <c r="B62" s="78"/>
      <c r="C62" s="79"/>
      <c r="E62" s="81"/>
      <c r="K62" s="85">
        <f t="shared" si="0"/>
        <v>0</v>
      </c>
    </row>
    <row r="63" spans="2:11">
      <c r="B63" s="78"/>
      <c r="C63" s="79"/>
      <c r="E63" s="81"/>
      <c r="K63" s="85">
        <f t="shared" si="0"/>
        <v>0</v>
      </c>
    </row>
    <row r="64" spans="2:11">
      <c r="B64" s="78"/>
      <c r="C64" s="79"/>
      <c r="E64" s="81"/>
      <c r="K64" s="85">
        <f t="shared" si="0"/>
        <v>0</v>
      </c>
    </row>
    <row r="65" spans="2:11">
      <c r="B65" s="78"/>
      <c r="C65" s="79"/>
      <c r="E65" s="81"/>
      <c r="K65" s="85">
        <f t="shared" si="0"/>
        <v>0</v>
      </c>
    </row>
    <row r="66" spans="2:11">
      <c r="B66" s="78"/>
      <c r="C66" s="79"/>
      <c r="E66" s="81"/>
      <c r="K66" s="85">
        <f t="shared" si="0"/>
        <v>0</v>
      </c>
    </row>
    <row r="67" spans="2:11">
      <c r="B67" s="78"/>
      <c r="C67" s="79"/>
      <c r="E67" s="81"/>
      <c r="K67" s="85">
        <f t="shared" si="0"/>
        <v>0</v>
      </c>
    </row>
    <row r="68" spans="2:11">
      <c r="B68" s="78"/>
      <c r="C68" s="79"/>
      <c r="E68" s="81"/>
      <c r="K68" s="85">
        <f t="shared" si="0"/>
        <v>0</v>
      </c>
    </row>
    <row r="69" spans="2:11">
      <c r="B69" s="78"/>
      <c r="C69" s="79"/>
      <c r="E69" s="81"/>
      <c r="K69" s="85">
        <f t="shared" ref="K69:K132" si="1">F69*G69</f>
        <v>0</v>
      </c>
    </row>
    <row r="70" spans="2:11">
      <c r="B70" s="78"/>
      <c r="C70" s="79"/>
      <c r="E70" s="81"/>
      <c r="K70" s="85">
        <f t="shared" si="1"/>
        <v>0</v>
      </c>
    </row>
    <row r="71" spans="2:11">
      <c r="B71" s="78"/>
      <c r="C71" s="79"/>
      <c r="E71" s="81"/>
      <c r="K71" s="85">
        <f t="shared" si="1"/>
        <v>0</v>
      </c>
    </row>
    <row r="72" spans="2:11">
      <c r="B72" s="78"/>
      <c r="C72" s="79"/>
      <c r="E72" s="81"/>
      <c r="K72" s="85">
        <f t="shared" si="1"/>
        <v>0</v>
      </c>
    </row>
    <row r="73" spans="2:11">
      <c r="B73" s="78"/>
      <c r="C73" s="79"/>
      <c r="E73" s="81"/>
      <c r="K73" s="85">
        <f t="shared" si="1"/>
        <v>0</v>
      </c>
    </row>
    <row r="74" spans="2:11">
      <c r="B74" s="78"/>
      <c r="C74" s="79"/>
      <c r="E74" s="81"/>
      <c r="K74" s="85">
        <f t="shared" si="1"/>
        <v>0</v>
      </c>
    </row>
    <row r="75" spans="2:11">
      <c r="B75" s="78"/>
      <c r="C75" s="79"/>
      <c r="E75" s="81"/>
      <c r="K75" s="85">
        <f t="shared" si="1"/>
        <v>0</v>
      </c>
    </row>
    <row r="76" spans="2:11">
      <c r="B76" s="78"/>
      <c r="C76" s="79"/>
      <c r="E76" s="81"/>
      <c r="K76" s="85">
        <f t="shared" si="1"/>
        <v>0</v>
      </c>
    </row>
    <row r="77" spans="2:11">
      <c r="B77" s="78"/>
      <c r="C77" s="79"/>
      <c r="E77" s="81"/>
      <c r="K77" s="85">
        <f t="shared" si="1"/>
        <v>0</v>
      </c>
    </row>
    <row r="78" spans="2:11">
      <c r="B78" s="78"/>
      <c r="C78" s="79"/>
      <c r="E78" s="81"/>
      <c r="K78" s="85">
        <f t="shared" si="1"/>
        <v>0</v>
      </c>
    </row>
    <row r="79" spans="2:11">
      <c r="B79" s="78"/>
      <c r="C79" s="79"/>
      <c r="E79" s="81"/>
      <c r="K79" s="85">
        <f t="shared" si="1"/>
        <v>0</v>
      </c>
    </row>
    <row r="80" spans="2:11">
      <c r="B80" s="78"/>
      <c r="C80" s="79"/>
      <c r="E80" s="81"/>
      <c r="K80" s="85">
        <f t="shared" si="1"/>
        <v>0</v>
      </c>
    </row>
    <row r="81" spans="2:11">
      <c r="B81" s="78"/>
      <c r="C81" s="79"/>
      <c r="E81" s="81"/>
      <c r="K81" s="85">
        <f t="shared" si="1"/>
        <v>0</v>
      </c>
    </row>
    <row r="82" spans="2:11">
      <c r="B82" s="78"/>
      <c r="C82" s="79"/>
      <c r="E82" s="81"/>
      <c r="K82" s="85">
        <f t="shared" si="1"/>
        <v>0</v>
      </c>
    </row>
    <row r="83" spans="2:11">
      <c r="B83" s="78"/>
      <c r="C83" s="79"/>
      <c r="E83" s="81"/>
      <c r="K83" s="85">
        <f t="shared" si="1"/>
        <v>0</v>
      </c>
    </row>
    <row r="84" spans="2:11">
      <c r="B84" s="78"/>
      <c r="C84" s="79"/>
      <c r="E84" s="81"/>
      <c r="K84" s="85">
        <f t="shared" si="1"/>
        <v>0</v>
      </c>
    </row>
    <row r="85" spans="2:11">
      <c r="B85" s="78"/>
      <c r="C85" s="79"/>
      <c r="E85" s="81"/>
      <c r="K85" s="85">
        <f t="shared" si="1"/>
        <v>0</v>
      </c>
    </row>
    <row r="86" spans="2:11">
      <c r="B86" s="78"/>
      <c r="C86" s="79"/>
      <c r="E86" s="81"/>
      <c r="K86" s="85">
        <f t="shared" si="1"/>
        <v>0</v>
      </c>
    </row>
    <row r="87" spans="2:11">
      <c r="B87" s="78"/>
      <c r="C87" s="79"/>
      <c r="E87" s="81"/>
      <c r="K87" s="85">
        <f t="shared" si="1"/>
        <v>0</v>
      </c>
    </row>
    <row r="88" spans="2:11">
      <c r="B88" s="78"/>
      <c r="C88" s="79"/>
      <c r="E88" s="81"/>
      <c r="K88" s="85">
        <f t="shared" si="1"/>
        <v>0</v>
      </c>
    </row>
    <row r="89" spans="2:11">
      <c r="B89" s="78"/>
      <c r="C89" s="79"/>
      <c r="E89" s="81"/>
      <c r="K89" s="85">
        <f t="shared" si="1"/>
        <v>0</v>
      </c>
    </row>
    <row r="90" spans="2:11">
      <c r="B90" s="78"/>
      <c r="C90" s="79"/>
      <c r="E90" s="81"/>
      <c r="K90" s="85">
        <f t="shared" si="1"/>
        <v>0</v>
      </c>
    </row>
    <row r="91" spans="2:11">
      <c r="B91" s="78"/>
      <c r="C91" s="79"/>
      <c r="E91" s="81"/>
      <c r="K91" s="85">
        <f t="shared" si="1"/>
        <v>0</v>
      </c>
    </row>
    <row r="92" spans="2:11">
      <c r="B92" s="78"/>
      <c r="C92" s="79"/>
      <c r="E92" s="81"/>
      <c r="K92" s="85">
        <f t="shared" si="1"/>
        <v>0</v>
      </c>
    </row>
    <row r="93" spans="2:11">
      <c r="B93" s="78"/>
      <c r="C93" s="79"/>
      <c r="E93" s="81"/>
      <c r="K93" s="85">
        <f t="shared" si="1"/>
        <v>0</v>
      </c>
    </row>
    <row r="94" spans="2:11">
      <c r="B94" s="78"/>
      <c r="C94" s="79"/>
      <c r="E94" s="81"/>
      <c r="K94" s="85">
        <f t="shared" si="1"/>
        <v>0</v>
      </c>
    </row>
    <row r="95" spans="2:11">
      <c r="B95" s="78"/>
      <c r="C95" s="79"/>
      <c r="E95" s="81"/>
      <c r="K95" s="85">
        <f t="shared" si="1"/>
        <v>0</v>
      </c>
    </row>
    <row r="96" spans="2:11">
      <c r="B96" s="78"/>
      <c r="C96" s="79"/>
      <c r="E96" s="81"/>
      <c r="K96" s="85">
        <f t="shared" si="1"/>
        <v>0</v>
      </c>
    </row>
    <row r="97" spans="2:11">
      <c r="B97" s="78"/>
      <c r="C97" s="79"/>
      <c r="E97" s="81"/>
      <c r="K97" s="85">
        <f t="shared" si="1"/>
        <v>0</v>
      </c>
    </row>
    <row r="98" spans="2:11">
      <c r="B98" s="78"/>
      <c r="C98" s="79"/>
      <c r="E98" s="81"/>
      <c r="K98" s="85">
        <f t="shared" si="1"/>
        <v>0</v>
      </c>
    </row>
    <row r="99" spans="2:11">
      <c r="B99" s="78"/>
      <c r="C99" s="79"/>
      <c r="E99" s="81"/>
      <c r="K99" s="85">
        <f t="shared" si="1"/>
        <v>0</v>
      </c>
    </row>
    <row r="100" spans="2:11">
      <c r="B100" s="78"/>
      <c r="C100" s="79"/>
      <c r="E100" s="81"/>
      <c r="K100" s="85">
        <f t="shared" si="1"/>
        <v>0</v>
      </c>
    </row>
    <row r="101" spans="2:11">
      <c r="B101" s="78"/>
      <c r="C101" s="79"/>
      <c r="E101" s="81"/>
      <c r="K101" s="85">
        <f t="shared" si="1"/>
        <v>0</v>
      </c>
    </row>
    <row r="102" spans="2:11">
      <c r="B102" s="78"/>
      <c r="C102" s="79"/>
      <c r="E102" s="81"/>
      <c r="K102" s="85">
        <f t="shared" si="1"/>
        <v>0</v>
      </c>
    </row>
    <row r="103" spans="2:11">
      <c r="B103" s="78"/>
      <c r="C103" s="79"/>
      <c r="E103" s="81"/>
      <c r="K103" s="85">
        <f t="shared" si="1"/>
        <v>0</v>
      </c>
    </row>
    <row r="104" spans="2:11">
      <c r="B104" s="78"/>
      <c r="C104" s="79"/>
      <c r="E104" s="81"/>
      <c r="K104" s="85">
        <f t="shared" si="1"/>
        <v>0</v>
      </c>
    </row>
    <row r="105" spans="2:11">
      <c r="B105" s="78"/>
      <c r="C105" s="79"/>
      <c r="E105" s="81"/>
      <c r="K105" s="85">
        <f t="shared" si="1"/>
        <v>0</v>
      </c>
    </row>
    <row r="106" spans="2:11">
      <c r="B106" s="78"/>
      <c r="C106" s="79"/>
      <c r="E106" s="81"/>
      <c r="K106" s="85">
        <f t="shared" si="1"/>
        <v>0</v>
      </c>
    </row>
    <row r="107" spans="2:11">
      <c r="B107" s="78"/>
      <c r="C107" s="79"/>
      <c r="E107" s="81"/>
      <c r="K107" s="85">
        <f t="shared" si="1"/>
        <v>0</v>
      </c>
    </row>
    <row r="108" spans="2:11">
      <c r="B108" s="78"/>
      <c r="C108" s="79"/>
      <c r="E108" s="81"/>
      <c r="K108" s="85">
        <f t="shared" si="1"/>
        <v>0</v>
      </c>
    </row>
    <row r="109" spans="2:11">
      <c r="B109" s="78"/>
      <c r="C109" s="79"/>
      <c r="E109" s="81"/>
      <c r="K109" s="85">
        <f t="shared" si="1"/>
        <v>0</v>
      </c>
    </row>
    <row r="110" spans="2:11">
      <c r="B110" s="78"/>
      <c r="C110" s="79"/>
      <c r="E110" s="81"/>
      <c r="K110" s="85">
        <f t="shared" si="1"/>
        <v>0</v>
      </c>
    </row>
    <row r="111" spans="2:11">
      <c r="B111" s="78"/>
      <c r="C111" s="79"/>
      <c r="E111" s="81"/>
      <c r="K111" s="85">
        <f t="shared" si="1"/>
        <v>0</v>
      </c>
    </row>
    <row r="112" spans="2:11">
      <c r="B112" s="78"/>
      <c r="C112" s="79"/>
      <c r="E112" s="81"/>
      <c r="K112" s="85">
        <f t="shared" si="1"/>
        <v>0</v>
      </c>
    </row>
    <row r="113" spans="2:11">
      <c r="B113" s="78"/>
      <c r="C113" s="79"/>
      <c r="E113" s="81"/>
      <c r="K113" s="85">
        <f t="shared" si="1"/>
        <v>0</v>
      </c>
    </row>
    <row r="114" spans="2:11">
      <c r="B114" s="78"/>
      <c r="C114" s="79"/>
      <c r="E114" s="81"/>
      <c r="K114" s="85">
        <f t="shared" si="1"/>
        <v>0</v>
      </c>
    </row>
    <row r="115" spans="2:11">
      <c r="B115" s="78"/>
      <c r="C115" s="79"/>
      <c r="E115" s="81"/>
      <c r="K115" s="85">
        <f t="shared" si="1"/>
        <v>0</v>
      </c>
    </row>
    <row r="116" spans="2:11">
      <c r="B116" s="78"/>
      <c r="C116" s="79"/>
      <c r="E116" s="81"/>
      <c r="K116" s="85">
        <f t="shared" si="1"/>
        <v>0</v>
      </c>
    </row>
    <row r="117" spans="2:11">
      <c r="B117" s="78"/>
      <c r="C117" s="79"/>
      <c r="E117" s="81"/>
      <c r="K117" s="85">
        <f t="shared" si="1"/>
        <v>0</v>
      </c>
    </row>
    <row r="118" spans="2:11">
      <c r="B118" s="78"/>
      <c r="C118" s="79"/>
      <c r="E118" s="81"/>
      <c r="K118" s="85">
        <f t="shared" si="1"/>
        <v>0</v>
      </c>
    </row>
    <row r="119" spans="2:11">
      <c r="B119" s="78"/>
      <c r="C119" s="79"/>
      <c r="E119" s="81"/>
      <c r="K119" s="85">
        <f t="shared" si="1"/>
        <v>0</v>
      </c>
    </row>
    <row r="120" spans="2:11">
      <c r="B120" s="78"/>
      <c r="C120" s="79"/>
      <c r="E120" s="81"/>
      <c r="K120" s="85">
        <f t="shared" si="1"/>
        <v>0</v>
      </c>
    </row>
    <row r="121" spans="2:11">
      <c r="B121" s="78"/>
      <c r="C121" s="79"/>
      <c r="E121" s="81"/>
      <c r="K121" s="85">
        <f t="shared" si="1"/>
        <v>0</v>
      </c>
    </row>
    <row r="122" spans="2:11">
      <c r="B122" s="78"/>
      <c r="C122" s="79"/>
      <c r="E122" s="81"/>
      <c r="K122" s="85">
        <f t="shared" si="1"/>
        <v>0</v>
      </c>
    </row>
    <row r="123" spans="2:11">
      <c r="B123" s="78"/>
      <c r="C123" s="79"/>
      <c r="E123" s="81"/>
      <c r="K123" s="85">
        <f t="shared" si="1"/>
        <v>0</v>
      </c>
    </row>
    <row r="124" spans="2:11">
      <c r="B124" s="78"/>
      <c r="C124" s="79"/>
      <c r="E124" s="81"/>
      <c r="K124" s="85">
        <f t="shared" si="1"/>
        <v>0</v>
      </c>
    </row>
    <row r="125" spans="2:11">
      <c r="B125" s="78"/>
      <c r="C125" s="79"/>
      <c r="E125" s="81"/>
      <c r="K125" s="85">
        <f t="shared" si="1"/>
        <v>0</v>
      </c>
    </row>
    <row r="126" spans="2:11">
      <c r="B126" s="78"/>
      <c r="C126" s="79"/>
      <c r="E126" s="81"/>
      <c r="K126" s="85">
        <f t="shared" si="1"/>
        <v>0</v>
      </c>
    </row>
    <row r="127" spans="2:11">
      <c r="B127" s="78"/>
      <c r="C127" s="79"/>
      <c r="E127" s="81"/>
      <c r="K127" s="85">
        <f t="shared" si="1"/>
        <v>0</v>
      </c>
    </row>
    <row r="128" spans="2:11">
      <c r="B128" s="78"/>
      <c r="C128" s="79"/>
      <c r="E128" s="81"/>
      <c r="K128" s="85">
        <f t="shared" si="1"/>
        <v>0</v>
      </c>
    </row>
    <row r="129" spans="2:11">
      <c r="B129" s="78"/>
      <c r="C129" s="79"/>
      <c r="E129" s="81"/>
      <c r="K129" s="85">
        <f t="shared" si="1"/>
        <v>0</v>
      </c>
    </row>
    <row r="130" spans="2:11">
      <c r="B130" s="78"/>
      <c r="C130" s="79"/>
      <c r="E130" s="81"/>
      <c r="K130" s="85">
        <f t="shared" si="1"/>
        <v>0</v>
      </c>
    </row>
    <row r="131" spans="2:11">
      <c r="B131" s="78"/>
      <c r="C131" s="79"/>
      <c r="E131" s="81"/>
      <c r="K131" s="85">
        <f t="shared" si="1"/>
        <v>0</v>
      </c>
    </row>
    <row r="132" spans="2:11">
      <c r="B132" s="78"/>
      <c r="C132" s="79"/>
      <c r="E132" s="81"/>
      <c r="K132" s="85">
        <f t="shared" si="1"/>
        <v>0</v>
      </c>
    </row>
    <row r="133" spans="2:11">
      <c r="B133" s="78"/>
      <c r="C133" s="79"/>
      <c r="E133" s="81"/>
      <c r="K133" s="85">
        <f t="shared" ref="K133:K196" si="2">F133*G133</f>
        <v>0</v>
      </c>
    </row>
    <row r="134" spans="2:11">
      <c r="B134" s="78"/>
      <c r="C134" s="79"/>
      <c r="E134" s="81"/>
      <c r="K134" s="85">
        <f t="shared" si="2"/>
        <v>0</v>
      </c>
    </row>
    <row r="135" spans="2:11">
      <c r="B135" s="78"/>
      <c r="C135" s="79"/>
      <c r="E135" s="81"/>
      <c r="K135" s="85">
        <f t="shared" si="2"/>
        <v>0</v>
      </c>
    </row>
    <row r="136" spans="2:11">
      <c r="B136" s="78"/>
      <c r="C136" s="79"/>
      <c r="E136" s="81"/>
      <c r="K136" s="85">
        <f t="shared" si="2"/>
        <v>0</v>
      </c>
    </row>
    <row r="137" spans="2:11">
      <c r="B137" s="78"/>
      <c r="C137" s="79"/>
      <c r="E137" s="81"/>
      <c r="K137" s="85">
        <f t="shared" si="2"/>
        <v>0</v>
      </c>
    </row>
    <row r="138" spans="2:11">
      <c r="B138" s="78"/>
      <c r="C138" s="79"/>
      <c r="E138" s="81"/>
      <c r="K138" s="85">
        <f t="shared" si="2"/>
        <v>0</v>
      </c>
    </row>
    <row r="139" spans="2:11">
      <c r="B139" s="78"/>
      <c r="C139" s="79"/>
      <c r="E139" s="81"/>
      <c r="K139" s="85">
        <f t="shared" si="2"/>
        <v>0</v>
      </c>
    </row>
    <row r="140" spans="2:11">
      <c r="B140" s="78"/>
      <c r="C140" s="79"/>
      <c r="E140" s="81"/>
      <c r="K140" s="85">
        <f t="shared" si="2"/>
        <v>0</v>
      </c>
    </row>
    <row r="141" spans="2:11">
      <c r="B141" s="78"/>
      <c r="C141" s="79"/>
      <c r="E141" s="81"/>
      <c r="K141" s="85">
        <f t="shared" si="2"/>
        <v>0</v>
      </c>
    </row>
    <row r="142" spans="2:11">
      <c r="B142" s="78"/>
      <c r="C142" s="79"/>
      <c r="E142" s="81"/>
      <c r="K142" s="85">
        <f t="shared" si="2"/>
        <v>0</v>
      </c>
    </row>
    <row r="143" spans="2:11">
      <c r="B143" s="78"/>
      <c r="C143" s="79"/>
      <c r="E143" s="81"/>
      <c r="K143" s="85">
        <f t="shared" si="2"/>
        <v>0</v>
      </c>
    </row>
    <row r="144" spans="2:11">
      <c r="B144" s="78"/>
      <c r="C144" s="79"/>
      <c r="E144" s="81"/>
      <c r="K144" s="85">
        <f t="shared" si="2"/>
        <v>0</v>
      </c>
    </row>
    <row r="145" spans="2:11">
      <c r="B145" s="78"/>
      <c r="C145" s="79"/>
      <c r="E145" s="81"/>
      <c r="K145" s="85">
        <f t="shared" si="2"/>
        <v>0</v>
      </c>
    </row>
    <row r="146" spans="2:11">
      <c r="B146" s="78"/>
      <c r="C146" s="79"/>
      <c r="E146" s="81"/>
      <c r="K146" s="85">
        <f t="shared" si="2"/>
        <v>0</v>
      </c>
    </row>
    <row r="147" spans="2:11">
      <c r="B147" s="78"/>
      <c r="C147" s="79"/>
      <c r="E147" s="81"/>
      <c r="K147" s="85">
        <f t="shared" si="2"/>
        <v>0</v>
      </c>
    </row>
    <row r="148" spans="2:11">
      <c r="B148" s="78"/>
      <c r="C148" s="79"/>
      <c r="E148" s="81"/>
      <c r="K148" s="85">
        <f t="shared" si="2"/>
        <v>0</v>
      </c>
    </row>
    <row r="149" spans="2:11">
      <c r="B149" s="78"/>
      <c r="C149" s="79"/>
      <c r="E149" s="81"/>
      <c r="K149" s="85">
        <f t="shared" si="2"/>
        <v>0</v>
      </c>
    </row>
    <row r="150" spans="2:11">
      <c r="B150" s="78"/>
      <c r="C150" s="79"/>
      <c r="E150" s="81"/>
      <c r="K150" s="85">
        <f t="shared" si="2"/>
        <v>0</v>
      </c>
    </row>
    <row r="151" spans="2:11">
      <c r="B151" s="78"/>
      <c r="C151" s="79"/>
      <c r="E151" s="81"/>
      <c r="K151" s="85">
        <f t="shared" si="2"/>
        <v>0</v>
      </c>
    </row>
    <row r="152" spans="2:11">
      <c r="B152" s="78"/>
      <c r="C152" s="79"/>
      <c r="E152" s="81"/>
      <c r="K152" s="85">
        <f t="shared" si="2"/>
        <v>0</v>
      </c>
    </row>
    <row r="153" spans="2:11">
      <c r="B153" s="78"/>
      <c r="C153" s="79"/>
      <c r="E153" s="81"/>
      <c r="K153" s="85">
        <f t="shared" si="2"/>
        <v>0</v>
      </c>
    </row>
    <row r="154" spans="2:11">
      <c r="B154" s="78"/>
      <c r="C154" s="79"/>
      <c r="E154" s="81"/>
      <c r="K154" s="85">
        <f t="shared" si="2"/>
        <v>0</v>
      </c>
    </row>
    <row r="155" spans="2:11">
      <c r="B155" s="78"/>
      <c r="C155" s="79"/>
      <c r="E155" s="81"/>
      <c r="K155" s="85">
        <f t="shared" si="2"/>
        <v>0</v>
      </c>
    </row>
    <row r="156" spans="2:11">
      <c r="B156" s="78"/>
      <c r="C156" s="79"/>
      <c r="E156" s="81"/>
      <c r="K156" s="85">
        <f t="shared" si="2"/>
        <v>0</v>
      </c>
    </row>
    <row r="157" spans="2:11">
      <c r="B157" s="78"/>
      <c r="C157" s="79"/>
      <c r="E157" s="81"/>
      <c r="K157" s="85">
        <f t="shared" si="2"/>
        <v>0</v>
      </c>
    </row>
    <row r="158" spans="2:11">
      <c r="B158" s="78"/>
      <c r="C158" s="79"/>
      <c r="E158" s="81"/>
      <c r="K158" s="85">
        <f t="shared" si="2"/>
        <v>0</v>
      </c>
    </row>
    <row r="159" spans="2:11">
      <c r="B159" s="78"/>
      <c r="C159" s="79"/>
      <c r="E159" s="81"/>
      <c r="K159" s="85">
        <f t="shared" si="2"/>
        <v>0</v>
      </c>
    </row>
    <row r="160" spans="2:11">
      <c r="B160" s="78"/>
      <c r="C160" s="79"/>
      <c r="E160" s="81"/>
      <c r="K160" s="85">
        <f t="shared" si="2"/>
        <v>0</v>
      </c>
    </row>
    <row r="161" spans="2:11">
      <c r="B161" s="78"/>
      <c r="C161" s="79"/>
      <c r="E161" s="81"/>
      <c r="K161" s="85">
        <f t="shared" si="2"/>
        <v>0</v>
      </c>
    </row>
    <row r="162" spans="2:11">
      <c r="B162" s="78"/>
      <c r="C162" s="79"/>
      <c r="E162" s="81"/>
      <c r="K162" s="85">
        <f t="shared" si="2"/>
        <v>0</v>
      </c>
    </row>
    <row r="163" spans="2:11">
      <c r="B163" s="78"/>
      <c r="C163" s="79"/>
      <c r="E163" s="81"/>
      <c r="K163" s="85">
        <f t="shared" si="2"/>
        <v>0</v>
      </c>
    </row>
    <row r="164" spans="2:11">
      <c r="B164" s="78"/>
      <c r="C164" s="79"/>
      <c r="E164" s="81"/>
      <c r="K164" s="85">
        <f t="shared" si="2"/>
        <v>0</v>
      </c>
    </row>
    <row r="165" spans="2:11">
      <c r="B165" s="78"/>
      <c r="C165" s="79"/>
      <c r="E165" s="81"/>
      <c r="K165" s="85">
        <f t="shared" si="2"/>
        <v>0</v>
      </c>
    </row>
    <row r="166" spans="2:11">
      <c r="B166" s="78"/>
      <c r="C166" s="79"/>
      <c r="E166" s="81"/>
      <c r="K166" s="85">
        <f t="shared" si="2"/>
        <v>0</v>
      </c>
    </row>
    <row r="167" spans="2:11">
      <c r="B167" s="78"/>
      <c r="C167" s="79"/>
      <c r="E167" s="81"/>
      <c r="K167" s="85">
        <f t="shared" si="2"/>
        <v>0</v>
      </c>
    </row>
    <row r="168" spans="2:11">
      <c r="B168" s="78"/>
      <c r="C168" s="79"/>
      <c r="E168" s="81"/>
      <c r="K168" s="85">
        <f t="shared" si="2"/>
        <v>0</v>
      </c>
    </row>
    <row r="169" spans="2:11">
      <c r="B169" s="78"/>
      <c r="C169" s="79"/>
      <c r="E169" s="81"/>
      <c r="K169" s="85">
        <f t="shared" si="2"/>
        <v>0</v>
      </c>
    </row>
    <row r="170" spans="2:11">
      <c r="B170" s="78"/>
      <c r="C170" s="79"/>
      <c r="E170" s="81"/>
      <c r="K170" s="85">
        <f t="shared" si="2"/>
        <v>0</v>
      </c>
    </row>
    <row r="171" spans="2:11">
      <c r="B171" s="78"/>
      <c r="C171" s="79"/>
      <c r="E171" s="81"/>
      <c r="K171" s="85">
        <f t="shared" si="2"/>
        <v>0</v>
      </c>
    </row>
    <row r="172" spans="2:11">
      <c r="B172" s="78"/>
      <c r="C172" s="79"/>
      <c r="E172" s="81"/>
      <c r="K172" s="85">
        <f t="shared" si="2"/>
        <v>0</v>
      </c>
    </row>
    <row r="173" spans="2:11">
      <c r="B173" s="78"/>
      <c r="C173" s="79"/>
      <c r="E173" s="81"/>
      <c r="K173" s="85">
        <f t="shared" si="2"/>
        <v>0</v>
      </c>
    </row>
    <row r="174" spans="2:11">
      <c r="B174" s="78"/>
      <c r="C174" s="79"/>
      <c r="E174" s="81"/>
      <c r="K174" s="85">
        <f t="shared" si="2"/>
        <v>0</v>
      </c>
    </row>
    <row r="175" spans="2:11">
      <c r="B175" s="78"/>
      <c r="C175" s="79"/>
      <c r="E175" s="81"/>
      <c r="K175" s="85">
        <f t="shared" si="2"/>
        <v>0</v>
      </c>
    </row>
    <row r="176" spans="2:11">
      <c r="B176" s="78"/>
      <c r="C176" s="79"/>
      <c r="E176" s="81"/>
      <c r="K176" s="85">
        <f t="shared" si="2"/>
        <v>0</v>
      </c>
    </row>
    <row r="177" spans="2:11">
      <c r="B177" s="78"/>
      <c r="C177" s="79"/>
      <c r="E177" s="81"/>
      <c r="K177" s="85">
        <f t="shared" si="2"/>
        <v>0</v>
      </c>
    </row>
    <row r="178" spans="2:11">
      <c r="B178" s="78"/>
      <c r="C178" s="79"/>
      <c r="E178" s="81"/>
      <c r="K178" s="85">
        <f t="shared" si="2"/>
        <v>0</v>
      </c>
    </row>
    <row r="179" spans="2:11">
      <c r="B179" s="78"/>
      <c r="C179" s="79"/>
      <c r="E179" s="81"/>
      <c r="K179" s="85">
        <f t="shared" si="2"/>
        <v>0</v>
      </c>
    </row>
    <row r="180" spans="2:11">
      <c r="B180" s="78"/>
      <c r="C180" s="79"/>
      <c r="E180" s="81"/>
      <c r="K180" s="85">
        <f t="shared" si="2"/>
        <v>0</v>
      </c>
    </row>
    <row r="181" spans="2:11">
      <c r="B181" s="78"/>
      <c r="C181" s="79"/>
      <c r="E181" s="81"/>
      <c r="K181" s="85">
        <f t="shared" si="2"/>
        <v>0</v>
      </c>
    </row>
    <row r="182" spans="2:11">
      <c r="B182" s="78"/>
      <c r="C182" s="79"/>
      <c r="E182" s="81"/>
      <c r="K182" s="85">
        <f t="shared" si="2"/>
        <v>0</v>
      </c>
    </row>
    <row r="183" spans="2:11">
      <c r="B183" s="78"/>
      <c r="C183" s="79"/>
      <c r="E183" s="81"/>
      <c r="K183" s="85">
        <f t="shared" si="2"/>
        <v>0</v>
      </c>
    </row>
    <row r="184" spans="2:11">
      <c r="B184" s="78"/>
      <c r="C184" s="79"/>
      <c r="E184" s="81"/>
      <c r="K184" s="85">
        <f t="shared" si="2"/>
        <v>0</v>
      </c>
    </row>
    <row r="185" spans="2:11">
      <c r="B185" s="78"/>
      <c r="C185" s="79"/>
      <c r="E185" s="81"/>
      <c r="K185" s="85">
        <f t="shared" si="2"/>
        <v>0</v>
      </c>
    </row>
    <row r="186" spans="2:11">
      <c r="B186" s="78"/>
      <c r="C186" s="79"/>
      <c r="E186" s="81"/>
      <c r="K186" s="85">
        <f t="shared" si="2"/>
        <v>0</v>
      </c>
    </row>
    <row r="187" spans="2:11">
      <c r="B187" s="78"/>
      <c r="C187" s="79"/>
      <c r="E187" s="81"/>
      <c r="K187" s="85">
        <f t="shared" si="2"/>
        <v>0</v>
      </c>
    </row>
    <row r="188" spans="2:11">
      <c r="B188" s="78"/>
      <c r="C188" s="79"/>
      <c r="E188" s="81"/>
      <c r="K188" s="85">
        <f t="shared" si="2"/>
        <v>0</v>
      </c>
    </row>
    <row r="189" spans="2:11">
      <c r="B189" s="78"/>
      <c r="C189" s="79"/>
      <c r="E189" s="81"/>
      <c r="K189" s="85">
        <f t="shared" si="2"/>
        <v>0</v>
      </c>
    </row>
    <row r="190" spans="2:11">
      <c r="B190" s="78"/>
      <c r="C190" s="79"/>
      <c r="E190" s="81"/>
      <c r="K190" s="85">
        <f t="shared" si="2"/>
        <v>0</v>
      </c>
    </row>
    <row r="191" spans="2:11">
      <c r="B191" s="78"/>
      <c r="C191" s="79"/>
      <c r="E191" s="81"/>
      <c r="K191" s="85">
        <f t="shared" si="2"/>
        <v>0</v>
      </c>
    </row>
    <row r="192" spans="2:11">
      <c r="B192" s="78"/>
      <c r="C192" s="79"/>
      <c r="E192" s="81"/>
      <c r="K192" s="85">
        <f t="shared" si="2"/>
        <v>0</v>
      </c>
    </row>
    <row r="193" spans="2:11">
      <c r="B193" s="78"/>
      <c r="C193" s="79"/>
      <c r="E193" s="81"/>
      <c r="K193" s="85">
        <f t="shared" si="2"/>
        <v>0</v>
      </c>
    </row>
    <row r="194" spans="2:11">
      <c r="B194" s="78"/>
      <c r="C194" s="79"/>
      <c r="E194" s="81"/>
      <c r="K194" s="85">
        <f t="shared" si="2"/>
        <v>0</v>
      </c>
    </row>
    <row r="195" spans="2:11">
      <c r="B195" s="78"/>
      <c r="C195" s="79"/>
      <c r="E195" s="81"/>
      <c r="K195" s="85">
        <f t="shared" si="2"/>
        <v>0</v>
      </c>
    </row>
    <row r="196" spans="2:11">
      <c r="B196" s="78"/>
      <c r="C196" s="79"/>
      <c r="E196" s="81"/>
      <c r="K196" s="85">
        <f t="shared" si="2"/>
        <v>0</v>
      </c>
    </row>
    <row r="197" spans="2:11">
      <c r="B197" s="78"/>
      <c r="C197" s="79"/>
      <c r="E197" s="81"/>
      <c r="K197" s="85">
        <f t="shared" ref="K197:K260" si="3">F197*G197</f>
        <v>0</v>
      </c>
    </row>
    <row r="198" spans="2:11">
      <c r="B198" s="78"/>
      <c r="C198" s="79"/>
      <c r="E198" s="81"/>
      <c r="K198" s="85">
        <f t="shared" si="3"/>
        <v>0</v>
      </c>
    </row>
    <row r="199" spans="2:11">
      <c r="B199" s="78"/>
      <c r="C199" s="79"/>
      <c r="E199" s="81"/>
      <c r="K199" s="85">
        <f t="shared" si="3"/>
        <v>0</v>
      </c>
    </row>
    <row r="200" spans="2:11">
      <c r="B200" s="78"/>
      <c r="C200" s="79"/>
      <c r="E200" s="81"/>
      <c r="K200" s="85">
        <f t="shared" si="3"/>
        <v>0</v>
      </c>
    </row>
    <row r="201" spans="2:11">
      <c r="B201" s="78"/>
      <c r="C201" s="79"/>
      <c r="E201" s="81"/>
      <c r="K201" s="85">
        <f t="shared" si="3"/>
        <v>0</v>
      </c>
    </row>
    <row r="202" spans="2:11">
      <c r="B202" s="78"/>
      <c r="C202" s="79"/>
      <c r="E202" s="81"/>
      <c r="K202" s="85">
        <f t="shared" si="3"/>
        <v>0</v>
      </c>
    </row>
    <row r="203" spans="2:11">
      <c r="B203" s="78"/>
      <c r="C203" s="79"/>
      <c r="E203" s="81"/>
      <c r="K203" s="85">
        <f t="shared" si="3"/>
        <v>0</v>
      </c>
    </row>
    <row r="204" spans="2:11">
      <c r="B204" s="78"/>
      <c r="C204" s="79"/>
      <c r="E204" s="81"/>
      <c r="K204" s="85">
        <f t="shared" si="3"/>
        <v>0</v>
      </c>
    </row>
    <row r="205" spans="2:11">
      <c r="B205" s="78"/>
      <c r="C205" s="79"/>
      <c r="E205" s="81"/>
      <c r="K205" s="85">
        <f t="shared" si="3"/>
        <v>0</v>
      </c>
    </row>
    <row r="206" spans="2:11">
      <c r="B206" s="78"/>
      <c r="C206" s="79"/>
      <c r="E206" s="81"/>
      <c r="K206" s="85">
        <f t="shared" si="3"/>
        <v>0</v>
      </c>
    </row>
    <row r="207" spans="2:11">
      <c r="B207" s="78"/>
      <c r="C207" s="79"/>
      <c r="E207" s="81"/>
      <c r="K207" s="85">
        <f t="shared" si="3"/>
        <v>0</v>
      </c>
    </row>
    <row r="208" spans="2:11">
      <c r="B208" s="78"/>
      <c r="C208" s="79"/>
      <c r="E208" s="81"/>
      <c r="K208" s="85">
        <f t="shared" si="3"/>
        <v>0</v>
      </c>
    </row>
    <row r="209" spans="2:11">
      <c r="B209" s="78"/>
      <c r="C209" s="79"/>
      <c r="E209" s="81"/>
      <c r="K209" s="85">
        <f t="shared" si="3"/>
        <v>0</v>
      </c>
    </row>
    <row r="210" spans="2:11">
      <c r="B210" s="78"/>
      <c r="C210" s="79"/>
      <c r="E210" s="81"/>
      <c r="K210" s="85">
        <f t="shared" si="3"/>
        <v>0</v>
      </c>
    </row>
    <row r="211" spans="2:11">
      <c r="B211" s="78"/>
      <c r="C211" s="79"/>
      <c r="E211" s="81"/>
      <c r="K211" s="85">
        <f t="shared" si="3"/>
        <v>0</v>
      </c>
    </row>
    <row r="212" spans="2:11">
      <c r="B212" s="78"/>
      <c r="C212" s="79"/>
      <c r="E212" s="81"/>
      <c r="K212" s="85">
        <f t="shared" si="3"/>
        <v>0</v>
      </c>
    </row>
    <row r="213" spans="2:11">
      <c r="B213" s="78"/>
      <c r="C213" s="79"/>
      <c r="E213" s="81"/>
      <c r="K213" s="85">
        <f t="shared" si="3"/>
        <v>0</v>
      </c>
    </row>
    <row r="214" spans="2:11">
      <c r="B214" s="78"/>
      <c r="C214" s="79"/>
      <c r="E214" s="81"/>
      <c r="K214" s="85">
        <f t="shared" si="3"/>
        <v>0</v>
      </c>
    </row>
    <row r="215" spans="2:11">
      <c r="B215" s="78"/>
      <c r="C215" s="79"/>
      <c r="E215" s="81"/>
      <c r="K215" s="85">
        <f t="shared" si="3"/>
        <v>0</v>
      </c>
    </row>
    <row r="216" spans="2:11">
      <c r="B216" s="78"/>
      <c r="C216" s="79"/>
      <c r="E216" s="81"/>
      <c r="K216" s="85">
        <f t="shared" si="3"/>
        <v>0</v>
      </c>
    </row>
    <row r="217" spans="2:11">
      <c r="B217" s="78"/>
      <c r="C217" s="79"/>
      <c r="E217" s="81"/>
      <c r="K217" s="85">
        <f t="shared" si="3"/>
        <v>0</v>
      </c>
    </row>
    <row r="218" spans="2:11">
      <c r="B218" s="78"/>
      <c r="C218" s="79"/>
      <c r="E218" s="81"/>
      <c r="K218" s="85">
        <f t="shared" si="3"/>
        <v>0</v>
      </c>
    </row>
    <row r="219" spans="2:11">
      <c r="B219" s="78"/>
      <c r="C219" s="79"/>
      <c r="E219" s="81"/>
      <c r="K219" s="85">
        <f t="shared" si="3"/>
        <v>0</v>
      </c>
    </row>
    <row r="220" spans="2:11">
      <c r="B220" s="78"/>
      <c r="C220" s="79"/>
      <c r="E220" s="81"/>
      <c r="K220" s="85">
        <f t="shared" si="3"/>
        <v>0</v>
      </c>
    </row>
    <row r="221" spans="2:11">
      <c r="B221" s="78"/>
      <c r="C221" s="79"/>
      <c r="E221" s="81"/>
      <c r="K221" s="85">
        <f t="shared" si="3"/>
        <v>0</v>
      </c>
    </row>
    <row r="222" spans="2:11">
      <c r="B222" s="78"/>
      <c r="C222" s="79"/>
      <c r="E222" s="81"/>
      <c r="K222" s="85">
        <f t="shared" si="3"/>
        <v>0</v>
      </c>
    </row>
    <row r="223" spans="2:11">
      <c r="B223" s="78"/>
      <c r="C223" s="79"/>
      <c r="E223" s="81"/>
      <c r="K223" s="85">
        <f t="shared" si="3"/>
        <v>0</v>
      </c>
    </row>
    <row r="224" spans="2:11">
      <c r="B224" s="78"/>
      <c r="C224" s="79"/>
      <c r="E224" s="81"/>
      <c r="K224" s="85">
        <f t="shared" si="3"/>
        <v>0</v>
      </c>
    </row>
    <row r="225" spans="2:11">
      <c r="B225" s="78"/>
      <c r="C225" s="79"/>
      <c r="E225" s="81"/>
      <c r="K225" s="85">
        <f t="shared" si="3"/>
        <v>0</v>
      </c>
    </row>
    <row r="226" spans="2:11">
      <c r="B226" s="78"/>
      <c r="C226" s="79"/>
      <c r="E226" s="81"/>
      <c r="K226" s="85">
        <f t="shared" si="3"/>
        <v>0</v>
      </c>
    </row>
    <row r="227" spans="2:11">
      <c r="B227" s="78"/>
      <c r="C227" s="79"/>
      <c r="E227" s="81"/>
      <c r="K227" s="85">
        <f t="shared" si="3"/>
        <v>0</v>
      </c>
    </row>
    <row r="228" spans="2:11">
      <c r="B228" s="78"/>
      <c r="C228" s="79"/>
      <c r="E228" s="81"/>
      <c r="K228" s="85">
        <f t="shared" si="3"/>
        <v>0</v>
      </c>
    </row>
    <row r="229" spans="2:11">
      <c r="B229" s="78"/>
      <c r="C229" s="79"/>
      <c r="E229" s="81"/>
      <c r="K229" s="85">
        <f t="shared" si="3"/>
        <v>0</v>
      </c>
    </row>
    <row r="230" spans="2:11">
      <c r="B230" s="78"/>
      <c r="C230" s="79"/>
      <c r="E230" s="81"/>
      <c r="K230" s="85">
        <f t="shared" si="3"/>
        <v>0</v>
      </c>
    </row>
    <row r="231" spans="2:11">
      <c r="B231" s="78"/>
      <c r="C231" s="79"/>
      <c r="E231" s="81"/>
      <c r="K231" s="85">
        <f t="shared" si="3"/>
        <v>0</v>
      </c>
    </row>
    <row r="232" spans="2:11">
      <c r="B232" s="78"/>
      <c r="C232" s="79"/>
      <c r="E232" s="81"/>
      <c r="K232" s="85">
        <f t="shared" si="3"/>
        <v>0</v>
      </c>
    </row>
    <row r="233" spans="2:11">
      <c r="B233" s="78"/>
      <c r="C233" s="79"/>
      <c r="E233" s="81"/>
      <c r="K233" s="85">
        <f t="shared" si="3"/>
        <v>0</v>
      </c>
    </row>
    <row r="234" spans="2:11">
      <c r="B234" s="78"/>
      <c r="C234" s="79"/>
      <c r="E234" s="81"/>
      <c r="K234" s="85">
        <f t="shared" si="3"/>
        <v>0</v>
      </c>
    </row>
    <row r="235" spans="2:11">
      <c r="B235" s="78"/>
      <c r="C235" s="79"/>
      <c r="E235" s="81"/>
      <c r="K235" s="85">
        <f t="shared" si="3"/>
        <v>0</v>
      </c>
    </row>
    <row r="236" spans="2:11">
      <c r="B236" s="78"/>
      <c r="C236" s="79"/>
      <c r="E236" s="81"/>
      <c r="K236" s="85">
        <f t="shared" si="3"/>
        <v>0</v>
      </c>
    </row>
    <row r="237" spans="2:11">
      <c r="B237" s="78"/>
      <c r="C237" s="79"/>
      <c r="E237" s="81"/>
      <c r="K237" s="85">
        <f t="shared" si="3"/>
        <v>0</v>
      </c>
    </row>
    <row r="238" spans="2:11">
      <c r="B238" s="78"/>
      <c r="C238" s="79"/>
      <c r="E238" s="81"/>
      <c r="K238" s="85">
        <f t="shared" si="3"/>
        <v>0</v>
      </c>
    </row>
    <row r="239" spans="2:11">
      <c r="B239" s="78"/>
      <c r="C239" s="79"/>
      <c r="E239" s="81"/>
      <c r="K239" s="85">
        <f t="shared" si="3"/>
        <v>0</v>
      </c>
    </row>
    <row r="240" spans="2:11">
      <c r="B240" s="78"/>
      <c r="C240" s="79"/>
      <c r="E240" s="81"/>
      <c r="K240" s="85">
        <f t="shared" si="3"/>
        <v>0</v>
      </c>
    </row>
    <row r="241" spans="2:11">
      <c r="B241" s="78"/>
      <c r="C241" s="79"/>
      <c r="E241" s="81"/>
      <c r="K241" s="85">
        <f t="shared" si="3"/>
        <v>0</v>
      </c>
    </row>
    <row r="242" spans="2:11">
      <c r="B242" s="78"/>
      <c r="C242" s="79"/>
      <c r="E242" s="81"/>
      <c r="K242" s="85">
        <f t="shared" si="3"/>
        <v>0</v>
      </c>
    </row>
    <row r="243" spans="2:11">
      <c r="B243" s="78"/>
      <c r="C243" s="79"/>
      <c r="E243" s="81"/>
      <c r="K243" s="85">
        <f t="shared" si="3"/>
        <v>0</v>
      </c>
    </row>
    <row r="244" spans="2:11">
      <c r="B244" s="78"/>
      <c r="C244" s="79"/>
      <c r="E244" s="81"/>
      <c r="K244" s="85">
        <f t="shared" si="3"/>
        <v>0</v>
      </c>
    </row>
    <row r="245" spans="2:11">
      <c r="B245" s="78"/>
      <c r="C245" s="79"/>
      <c r="E245" s="81"/>
      <c r="K245" s="85">
        <f t="shared" si="3"/>
        <v>0</v>
      </c>
    </row>
    <row r="246" spans="2:11">
      <c r="B246" s="78"/>
      <c r="C246" s="79"/>
      <c r="E246" s="81"/>
      <c r="K246" s="85">
        <f t="shared" si="3"/>
        <v>0</v>
      </c>
    </row>
    <row r="247" spans="2:11">
      <c r="B247" s="78"/>
      <c r="C247" s="79"/>
      <c r="E247" s="81"/>
      <c r="K247" s="85">
        <f t="shared" si="3"/>
        <v>0</v>
      </c>
    </row>
    <row r="248" spans="2:11">
      <c r="B248" s="78"/>
      <c r="C248" s="79"/>
      <c r="E248" s="81"/>
      <c r="K248" s="85">
        <f t="shared" si="3"/>
        <v>0</v>
      </c>
    </row>
    <row r="249" spans="2:11">
      <c r="B249" s="78"/>
      <c r="C249" s="79"/>
      <c r="E249" s="81"/>
      <c r="K249" s="85">
        <f t="shared" si="3"/>
        <v>0</v>
      </c>
    </row>
    <row r="250" spans="2:11">
      <c r="B250" s="78"/>
      <c r="C250" s="79"/>
      <c r="E250" s="81"/>
      <c r="K250" s="85">
        <f t="shared" si="3"/>
        <v>0</v>
      </c>
    </row>
    <row r="251" spans="2:11">
      <c r="B251" s="78"/>
      <c r="C251" s="79"/>
      <c r="E251" s="81"/>
      <c r="K251" s="85">
        <f t="shared" si="3"/>
        <v>0</v>
      </c>
    </row>
    <row r="252" spans="2:11">
      <c r="B252" s="78"/>
      <c r="C252" s="79"/>
      <c r="E252" s="81"/>
      <c r="K252" s="85">
        <f t="shared" si="3"/>
        <v>0</v>
      </c>
    </row>
    <row r="253" spans="2:11">
      <c r="B253" s="78"/>
      <c r="C253" s="79"/>
      <c r="E253" s="81"/>
      <c r="K253" s="85">
        <f t="shared" si="3"/>
        <v>0</v>
      </c>
    </row>
    <row r="254" spans="2:11">
      <c r="B254" s="78"/>
      <c r="C254" s="79"/>
      <c r="E254" s="81"/>
      <c r="K254" s="85">
        <f t="shared" si="3"/>
        <v>0</v>
      </c>
    </row>
    <row r="255" spans="2:11">
      <c r="B255" s="78"/>
      <c r="C255" s="79"/>
      <c r="E255" s="81"/>
      <c r="K255" s="85">
        <f t="shared" si="3"/>
        <v>0</v>
      </c>
    </row>
    <row r="256" spans="2:11">
      <c r="B256" s="78"/>
      <c r="C256" s="79"/>
      <c r="E256" s="81"/>
      <c r="K256" s="85">
        <f t="shared" si="3"/>
        <v>0</v>
      </c>
    </row>
    <row r="257" spans="2:11">
      <c r="B257" s="78"/>
      <c r="C257" s="79"/>
      <c r="E257" s="81"/>
      <c r="K257" s="85">
        <f t="shared" si="3"/>
        <v>0</v>
      </c>
    </row>
    <row r="258" spans="2:11">
      <c r="B258" s="78"/>
      <c r="C258" s="79"/>
      <c r="E258" s="81"/>
      <c r="K258" s="85">
        <f t="shared" si="3"/>
        <v>0</v>
      </c>
    </row>
    <row r="259" spans="2:11">
      <c r="B259" s="78"/>
      <c r="C259" s="79"/>
      <c r="E259" s="81"/>
      <c r="K259" s="85">
        <f t="shared" si="3"/>
        <v>0</v>
      </c>
    </row>
    <row r="260" spans="2:11">
      <c r="B260" s="78"/>
      <c r="C260" s="79"/>
      <c r="E260" s="81"/>
      <c r="K260" s="85">
        <f t="shared" si="3"/>
        <v>0</v>
      </c>
    </row>
    <row r="261" spans="2:11">
      <c r="B261" s="78"/>
      <c r="C261" s="79"/>
      <c r="E261" s="81"/>
      <c r="K261" s="85">
        <f t="shared" ref="K261:K324" si="4">F261*G261</f>
        <v>0</v>
      </c>
    </row>
    <row r="262" spans="2:11">
      <c r="B262" s="78"/>
      <c r="C262" s="79"/>
      <c r="E262" s="81"/>
      <c r="K262" s="85">
        <f t="shared" si="4"/>
        <v>0</v>
      </c>
    </row>
    <row r="263" spans="2:11">
      <c r="B263" s="78"/>
      <c r="C263" s="79"/>
      <c r="E263" s="81"/>
      <c r="K263" s="85">
        <f t="shared" si="4"/>
        <v>0</v>
      </c>
    </row>
    <row r="264" spans="2:11">
      <c r="B264" s="78"/>
      <c r="C264" s="79"/>
      <c r="E264" s="81"/>
      <c r="K264" s="85">
        <f t="shared" si="4"/>
        <v>0</v>
      </c>
    </row>
    <row r="265" spans="2:11">
      <c r="B265" s="78"/>
      <c r="C265" s="79"/>
      <c r="E265" s="81"/>
      <c r="K265" s="85">
        <f t="shared" si="4"/>
        <v>0</v>
      </c>
    </row>
    <row r="266" spans="2:11">
      <c r="B266" s="78"/>
      <c r="C266" s="79"/>
      <c r="E266" s="81"/>
      <c r="K266" s="85">
        <f t="shared" si="4"/>
        <v>0</v>
      </c>
    </row>
    <row r="267" spans="2:11">
      <c r="B267" s="78"/>
      <c r="C267" s="79"/>
      <c r="E267" s="81"/>
      <c r="K267" s="85">
        <f t="shared" si="4"/>
        <v>0</v>
      </c>
    </row>
    <row r="268" spans="2:11">
      <c r="B268" s="78"/>
      <c r="C268" s="79"/>
      <c r="E268" s="81"/>
      <c r="K268" s="85">
        <f t="shared" si="4"/>
        <v>0</v>
      </c>
    </row>
    <row r="269" spans="2:11">
      <c r="B269" s="78"/>
      <c r="C269" s="79"/>
      <c r="E269" s="81"/>
      <c r="K269" s="85">
        <f t="shared" si="4"/>
        <v>0</v>
      </c>
    </row>
    <row r="270" spans="2:11">
      <c r="B270" s="78"/>
      <c r="C270" s="79"/>
      <c r="E270" s="81"/>
      <c r="K270" s="85">
        <f t="shared" si="4"/>
        <v>0</v>
      </c>
    </row>
    <row r="271" spans="2:11">
      <c r="B271" s="78"/>
      <c r="C271" s="79"/>
      <c r="E271" s="81"/>
      <c r="K271" s="85">
        <f t="shared" si="4"/>
        <v>0</v>
      </c>
    </row>
    <row r="272" spans="2:11">
      <c r="B272" s="78"/>
      <c r="C272" s="79"/>
      <c r="E272" s="81"/>
      <c r="K272" s="85">
        <f t="shared" si="4"/>
        <v>0</v>
      </c>
    </row>
    <row r="273" spans="2:11">
      <c r="B273" s="78"/>
      <c r="C273" s="79"/>
      <c r="E273" s="81"/>
      <c r="K273" s="85">
        <f t="shared" si="4"/>
        <v>0</v>
      </c>
    </row>
    <row r="274" spans="2:11">
      <c r="B274" s="78"/>
      <c r="C274" s="79"/>
      <c r="E274" s="81"/>
      <c r="K274" s="85">
        <f t="shared" si="4"/>
        <v>0</v>
      </c>
    </row>
    <row r="275" spans="2:11">
      <c r="B275" s="78"/>
      <c r="C275" s="79"/>
      <c r="E275" s="81"/>
      <c r="K275" s="85">
        <f t="shared" si="4"/>
        <v>0</v>
      </c>
    </row>
    <row r="276" spans="2:11">
      <c r="B276" s="78"/>
      <c r="C276" s="79"/>
      <c r="E276" s="81"/>
      <c r="K276" s="85">
        <f t="shared" si="4"/>
        <v>0</v>
      </c>
    </row>
    <row r="277" spans="2:11">
      <c r="B277" s="78"/>
      <c r="C277" s="79"/>
      <c r="E277" s="81"/>
      <c r="K277" s="85">
        <f t="shared" si="4"/>
        <v>0</v>
      </c>
    </row>
    <row r="278" spans="2:11">
      <c r="B278" s="78"/>
      <c r="C278" s="79"/>
      <c r="E278" s="81"/>
      <c r="K278" s="85">
        <f t="shared" si="4"/>
        <v>0</v>
      </c>
    </row>
    <row r="279" spans="2:11">
      <c r="B279" s="78"/>
      <c r="C279" s="79"/>
      <c r="E279" s="81"/>
      <c r="K279" s="85">
        <f t="shared" si="4"/>
        <v>0</v>
      </c>
    </row>
    <row r="280" spans="2:11">
      <c r="B280" s="78"/>
      <c r="C280" s="79"/>
      <c r="E280" s="81"/>
      <c r="K280" s="85">
        <f t="shared" si="4"/>
        <v>0</v>
      </c>
    </row>
    <row r="281" spans="2:11">
      <c r="B281" s="78"/>
      <c r="C281" s="79"/>
      <c r="E281" s="81"/>
      <c r="K281" s="85">
        <f t="shared" si="4"/>
        <v>0</v>
      </c>
    </row>
    <row r="282" spans="2:11">
      <c r="B282" s="78"/>
      <c r="C282" s="79"/>
      <c r="E282" s="81"/>
      <c r="K282" s="85">
        <f t="shared" si="4"/>
        <v>0</v>
      </c>
    </row>
    <row r="283" spans="2:11">
      <c r="B283" s="78"/>
      <c r="C283" s="79"/>
      <c r="E283" s="81"/>
      <c r="K283" s="85">
        <f t="shared" si="4"/>
        <v>0</v>
      </c>
    </row>
    <row r="284" spans="2:11">
      <c r="B284" s="78"/>
      <c r="C284" s="79"/>
      <c r="E284" s="81"/>
      <c r="K284" s="85">
        <f t="shared" si="4"/>
        <v>0</v>
      </c>
    </row>
    <row r="285" spans="2:11">
      <c r="B285" s="78"/>
      <c r="C285" s="79"/>
      <c r="E285" s="81"/>
      <c r="K285" s="85">
        <f t="shared" si="4"/>
        <v>0</v>
      </c>
    </row>
    <row r="286" spans="2:11">
      <c r="B286" s="78"/>
      <c r="C286" s="79"/>
      <c r="E286" s="81"/>
      <c r="K286" s="85">
        <f t="shared" si="4"/>
        <v>0</v>
      </c>
    </row>
    <row r="287" spans="2:11">
      <c r="B287" s="78"/>
      <c r="C287" s="79"/>
      <c r="E287" s="81"/>
      <c r="K287" s="85">
        <f t="shared" si="4"/>
        <v>0</v>
      </c>
    </row>
    <row r="288" spans="2:11">
      <c r="B288" s="78"/>
      <c r="C288" s="79"/>
      <c r="E288" s="81"/>
      <c r="K288" s="85">
        <f t="shared" si="4"/>
        <v>0</v>
      </c>
    </row>
    <row r="289" spans="2:11">
      <c r="B289" s="78"/>
      <c r="C289" s="79"/>
      <c r="E289" s="81"/>
      <c r="K289" s="85">
        <f t="shared" si="4"/>
        <v>0</v>
      </c>
    </row>
    <row r="290" spans="2:11">
      <c r="B290" s="78"/>
      <c r="C290" s="79"/>
      <c r="E290" s="81"/>
      <c r="K290" s="85">
        <f t="shared" si="4"/>
        <v>0</v>
      </c>
    </row>
    <row r="291" spans="2:11">
      <c r="B291" s="78"/>
      <c r="C291" s="79"/>
      <c r="E291" s="81"/>
      <c r="K291" s="85">
        <f t="shared" si="4"/>
        <v>0</v>
      </c>
    </row>
    <row r="292" spans="2:11">
      <c r="B292" s="78"/>
      <c r="C292" s="79"/>
      <c r="E292" s="81"/>
      <c r="K292" s="85">
        <f t="shared" si="4"/>
        <v>0</v>
      </c>
    </row>
    <row r="293" spans="2:11">
      <c r="B293" s="78"/>
      <c r="C293" s="79"/>
      <c r="E293" s="81"/>
      <c r="K293" s="85">
        <f t="shared" si="4"/>
        <v>0</v>
      </c>
    </row>
    <row r="294" spans="2:11">
      <c r="B294" s="78"/>
      <c r="C294" s="79"/>
      <c r="E294" s="81"/>
      <c r="K294" s="85">
        <f t="shared" si="4"/>
        <v>0</v>
      </c>
    </row>
    <row r="295" spans="2:11">
      <c r="B295" s="78"/>
      <c r="C295" s="79"/>
      <c r="E295" s="81"/>
      <c r="K295" s="85">
        <f t="shared" si="4"/>
        <v>0</v>
      </c>
    </row>
    <row r="296" spans="2:11">
      <c r="B296" s="78"/>
      <c r="C296" s="79"/>
      <c r="E296" s="81"/>
      <c r="K296" s="85">
        <f t="shared" si="4"/>
        <v>0</v>
      </c>
    </row>
    <row r="297" spans="2:11">
      <c r="B297" s="78"/>
      <c r="C297" s="79"/>
      <c r="E297" s="81"/>
      <c r="K297" s="85">
        <f t="shared" si="4"/>
        <v>0</v>
      </c>
    </row>
    <row r="298" spans="2:11">
      <c r="B298" s="78"/>
      <c r="C298" s="79"/>
      <c r="E298" s="81"/>
      <c r="K298" s="85">
        <f t="shared" si="4"/>
        <v>0</v>
      </c>
    </row>
    <row r="299" spans="2:11">
      <c r="B299" s="78"/>
      <c r="C299" s="79"/>
      <c r="E299" s="81"/>
      <c r="K299" s="85">
        <f t="shared" si="4"/>
        <v>0</v>
      </c>
    </row>
    <row r="300" spans="2:11">
      <c r="B300" s="78"/>
      <c r="C300" s="79"/>
      <c r="E300" s="81"/>
      <c r="K300" s="85">
        <f t="shared" si="4"/>
        <v>0</v>
      </c>
    </row>
    <row r="301" spans="2:11">
      <c r="B301" s="78"/>
      <c r="C301" s="79"/>
      <c r="E301" s="81"/>
      <c r="K301" s="85">
        <f t="shared" si="4"/>
        <v>0</v>
      </c>
    </row>
    <row r="302" spans="2:11">
      <c r="B302" s="78"/>
      <c r="C302" s="79"/>
      <c r="E302" s="81"/>
      <c r="K302" s="85">
        <f t="shared" si="4"/>
        <v>0</v>
      </c>
    </row>
    <row r="303" spans="2:11">
      <c r="B303" s="78"/>
      <c r="C303" s="79"/>
      <c r="E303" s="81"/>
      <c r="K303" s="85">
        <f t="shared" si="4"/>
        <v>0</v>
      </c>
    </row>
    <row r="304" spans="2:11">
      <c r="B304" s="78"/>
      <c r="C304" s="79"/>
      <c r="E304" s="81"/>
      <c r="K304" s="85">
        <f t="shared" si="4"/>
        <v>0</v>
      </c>
    </row>
    <row r="305" spans="2:11">
      <c r="B305" s="78"/>
      <c r="C305" s="79"/>
      <c r="E305" s="81"/>
      <c r="K305" s="85">
        <f t="shared" si="4"/>
        <v>0</v>
      </c>
    </row>
    <row r="306" spans="2:11">
      <c r="B306" s="78"/>
      <c r="C306" s="79"/>
      <c r="E306" s="81"/>
      <c r="K306" s="85">
        <f t="shared" si="4"/>
        <v>0</v>
      </c>
    </row>
    <row r="307" spans="2:11">
      <c r="B307" s="78"/>
      <c r="C307" s="79"/>
      <c r="E307" s="81"/>
      <c r="K307" s="85">
        <f t="shared" si="4"/>
        <v>0</v>
      </c>
    </row>
    <row r="308" spans="2:11">
      <c r="B308" s="78"/>
      <c r="C308" s="79"/>
      <c r="E308" s="81"/>
      <c r="K308" s="85">
        <f t="shared" si="4"/>
        <v>0</v>
      </c>
    </row>
    <row r="309" spans="2:11">
      <c r="B309" s="78"/>
      <c r="C309" s="79"/>
      <c r="E309" s="81"/>
      <c r="K309" s="85">
        <f t="shared" si="4"/>
        <v>0</v>
      </c>
    </row>
    <row r="310" spans="2:11">
      <c r="B310" s="78"/>
      <c r="C310" s="79"/>
      <c r="E310" s="81"/>
      <c r="K310" s="85">
        <f t="shared" si="4"/>
        <v>0</v>
      </c>
    </row>
    <row r="311" spans="2:11">
      <c r="B311" s="78"/>
      <c r="C311" s="79"/>
      <c r="E311" s="81"/>
      <c r="K311" s="85">
        <f t="shared" si="4"/>
        <v>0</v>
      </c>
    </row>
    <row r="312" spans="2:11">
      <c r="B312" s="78"/>
      <c r="C312" s="79"/>
      <c r="E312" s="81"/>
      <c r="K312" s="85">
        <f t="shared" si="4"/>
        <v>0</v>
      </c>
    </row>
    <row r="313" spans="2:11">
      <c r="B313" s="78"/>
      <c r="C313" s="79"/>
      <c r="E313" s="81"/>
      <c r="K313" s="85">
        <f t="shared" si="4"/>
        <v>0</v>
      </c>
    </row>
    <row r="314" spans="2:11">
      <c r="B314" s="78"/>
      <c r="C314" s="79"/>
      <c r="E314" s="81"/>
      <c r="K314" s="85">
        <f t="shared" si="4"/>
        <v>0</v>
      </c>
    </row>
    <row r="315" spans="2:11">
      <c r="B315" s="78"/>
      <c r="C315" s="79"/>
      <c r="E315" s="81"/>
      <c r="K315" s="85">
        <f t="shared" si="4"/>
        <v>0</v>
      </c>
    </row>
    <row r="316" spans="2:11">
      <c r="B316" s="78"/>
      <c r="C316" s="79"/>
      <c r="E316" s="81"/>
      <c r="K316" s="85">
        <f t="shared" si="4"/>
        <v>0</v>
      </c>
    </row>
    <row r="317" spans="2:11">
      <c r="B317" s="78"/>
      <c r="C317" s="79"/>
      <c r="E317" s="81"/>
      <c r="K317" s="85">
        <f t="shared" si="4"/>
        <v>0</v>
      </c>
    </row>
    <row r="318" spans="2:11">
      <c r="B318" s="78"/>
      <c r="C318" s="79"/>
      <c r="E318" s="81"/>
      <c r="K318" s="85">
        <f t="shared" si="4"/>
        <v>0</v>
      </c>
    </row>
    <row r="319" spans="2:11">
      <c r="B319" s="78"/>
      <c r="C319" s="79"/>
      <c r="E319" s="81"/>
      <c r="K319" s="85">
        <f t="shared" si="4"/>
        <v>0</v>
      </c>
    </row>
    <row r="320" spans="2:11">
      <c r="B320" s="78"/>
      <c r="C320" s="79"/>
      <c r="E320" s="81"/>
      <c r="K320" s="85">
        <f t="shared" si="4"/>
        <v>0</v>
      </c>
    </row>
    <row r="321" spans="2:11">
      <c r="B321" s="78"/>
      <c r="C321" s="79"/>
      <c r="E321" s="81"/>
      <c r="K321" s="85">
        <f t="shared" si="4"/>
        <v>0</v>
      </c>
    </row>
    <row r="322" spans="2:11">
      <c r="B322" s="78"/>
      <c r="C322" s="79"/>
      <c r="E322" s="81"/>
      <c r="K322" s="85">
        <f t="shared" si="4"/>
        <v>0</v>
      </c>
    </row>
    <row r="323" spans="2:11">
      <c r="B323" s="78"/>
      <c r="C323" s="79"/>
      <c r="E323" s="81"/>
      <c r="K323" s="85">
        <f t="shared" si="4"/>
        <v>0</v>
      </c>
    </row>
    <row r="324" spans="2:11">
      <c r="B324" s="78"/>
      <c r="C324" s="79"/>
      <c r="E324" s="81"/>
      <c r="K324" s="85">
        <f t="shared" si="4"/>
        <v>0</v>
      </c>
    </row>
    <row r="325" spans="2:11">
      <c r="B325" s="78"/>
      <c r="C325" s="79"/>
      <c r="E325" s="81"/>
      <c r="K325" s="85">
        <f t="shared" ref="K325:K388" si="5">F325*G325</f>
        <v>0</v>
      </c>
    </row>
    <row r="326" spans="2:11">
      <c r="B326" s="78"/>
      <c r="C326" s="79"/>
      <c r="E326" s="81"/>
      <c r="K326" s="85">
        <f t="shared" si="5"/>
        <v>0</v>
      </c>
    </row>
    <row r="327" spans="2:11">
      <c r="B327" s="78"/>
      <c r="C327" s="79"/>
      <c r="E327" s="81"/>
      <c r="K327" s="85">
        <f t="shared" si="5"/>
        <v>0</v>
      </c>
    </row>
    <row r="328" spans="2:11">
      <c r="B328" s="78"/>
      <c r="C328" s="79"/>
      <c r="E328" s="81"/>
      <c r="K328" s="85">
        <f t="shared" si="5"/>
        <v>0</v>
      </c>
    </row>
    <row r="329" spans="2:11">
      <c r="B329" s="78"/>
      <c r="C329" s="79"/>
      <c r="E329" s="81"/>
      <c r="K329" s="85">
        <f t="shared" si="5"/>
        <v>0</v>
      </c>
    </row>
    <row r="330" spans="2:11">
      <c r="B330" s="78"/>
      <c r="C330" s="79"/>
      <c r="E330" s="81"/>
      <c r="K330" s="85">
        <f t="shared" si="5"/>
        <v>0</v>
      </c>
    </row>
    <row r="331" spans="2:11">
      <c r="B331" s="78"/>
      <c r="C331" s="79"/>
      <c r="E331" s="81"/>
      <c r="K331" s="85">
        <f t="shared" si="5"/>
        <v>0</v>
      </c>
    </row>
    <row r="332" spans="2:11">
      <c r="B332" s="78"/>
      <c r="C332" s="79"/>
      <c r="E332" s="81"/>
      <c r="K332" s="85">
        <f t="shared" si="5"/>
        <v>0</v>
      </c>
    </row>
    <row r="333" spans="2:11">
      <c r="B333" s="78"/>
      <c r="C333" s="79"/>
      <c r="E333" s="81"/>
      <c r="K333" s="85">
        <f t="shared" si="5"/>
        <v>0</v>
      </c>
    </row>
    <row r="334" spans="2:11">
      <c r="B334" s="78"/>
      <c r="C334" s="79"/>
      <c r="E334" s="81"/>
      <c r="K334" s="85">
        <f t="shared" si="5"/>
        <v>0</v>
      </c>
    </row>
    <row r="335" spans="2:11">
      <c r="B335" s="78"/>
      <c r="C335" s="79"/>
      <c r="E335" s="81"/>
      <c r="K335" s="85">
        <f t="shared" si="5"/>
        <v>0</v>
      </c>
    </row>
    <row r="336" spans="2:11">
      <c r="B336" s="78"/>
      <c r="C336" s="79"/>
      <c r="E336" s="81"/>
      <c r="K336" s="85">
        <f t="shared" si="5"/>
        <v>0</v>
      </c>
    </row>
    <row r="337" spans="2:11">
      <c r="B337" s="78"/>
      <c r="C337" s="79"/>
      <c r="E337" s="81"/>
      <c r="K337" s="85">
        <f t="shared" si="5"/>
        <v>0</v>
      </c>
    </row>
    <row r="338" spans="2:11">
      <c r="B338" s="78"/>
      <c r="C338" s="79"/>
      <c r="E338" s="81"/>
      <c r="K338" s="85">
        <f t="shared" si="5"/>
        <v>0</v>
      </c>
    </row>
    <row r="339" spans="2:11">
      <c r="B339" s="78"/>
      <c r="C339" s="79"/>
      <c r="E339" s="81"/>
      <c r="K339" s="85">
        <f t="shared" si="5"/>
        <v>0</v>
      </c>
    </row>
    <row r="340" spans="2:11">
      <c r="B340" s="78"/>
      <c r="C340" s="79"/>
      <c r="E340" s="81"/>
      <c r="K340" s="85">
        <f t="shared" si="5"/>
        <v>0</v>
      </c>
    </row>
    <row r="341" spans="2:11">
      <c r="B341" s="78"/>
      <c r="C341" s="79"/>
      <c r="E341" s="81"/>
      <c r="K341" s="85">
        <f t="shared" si="5"/>
        <v>0</v>
      </c>
    </row>
    <row r="342" spans="2:11">
      <c r="B342" s="78"/>
      <c r="C342" s="79"/>
      <c r="E342" s="81"/>
      <c r="K342" s="85">
        <f t="shared" si="5"/>
        <v>0</v>
      </c>
    </row>
    <row r="343" spans="2:11">
      <c r="B343" s="78"/>
      <c r="C343" s="79"/>
      <c r="E343" s="81"/>
      <c r="K343" s="85">
        <f t="shared" si="5"/>
        <v>0</v>
      </c>
    </row>
    <row r="344" spans="2:11">
      <c r="B344" s="78"/>
      <c r="C344" s="79"/>
      <c r="E344" s="81"/>
      <c r="K344" s="85">
        <f t="shared" si="5"/>
        <v>0</v>
      </c>
    </row>
    <row r="345" spans="2:11">
      <c r="B345" s="78"/>
      <c r="C345" s="79"/>
      <c r="E345" s="81"/>
      <c r="K345" s="85">
        <f t="shared" si="5"/>
        <v>0</v>
      </c>
    </row>
    <row r="346" spans="2:11">
      <c r="B346" s="78"/>
      <c r="C346" s="79"/>
      <c r="E346" s="81"/>
      <c r="K346" s="85">
        <f t="shared" si="5"/>
        <v>0</v>
      </c>
    </row>
    <row r="347" spans="2:11">
      <c r="B347" s="78"/>
      <c r="C347" s="79"/>
      <c r="E347" s="81"/>
      <c r="K347" s="85">
        <f t="shared" si="5"/>
        <v>0</v>
      </c>
    </row>
    <row r="348" spans="2:11">
      <c r="B348" s="78"/>
      <c r="C348" s="79"/>
      <c r="E348" s="81"/>
      <c r="K348" s="85">
        <f t="shared" si="5"/>
        <v>0</v>
      </c>
    </row>
    <row r="349" spans="2:11">
      <c r="B349" s="78"/>
      <c r="C349" s="79"/>
      <c r="E349" s="81"/>
      <c r="K349" s="85">
        <f t="shared" si="5"/>
        <v>0</v>
      </c>
    </row>
    <row r="350" spans="2:11">
      <c r="B350" s="78"/>
      <c r="C350" s="79"/>
      <c r="E350" s="81"/>
      <c r="K350" s="85">
        <f t="shared" si="5"/>
        <v>0</v>
      </c>
    </row>
    <row r="351" spans="2:11">
      <c r="B351" s="78"/>
      <c r="C351" s="79"/>
      <c r="E351" s="81"/>
      <c r="K351" s="85">
        <f t="shared" si="5"/>
        <v>0</v>
      </c>
    </row>
    <row r="352" spans="2:11">
      <c r="B352" s="78"/>
      <c r="C352" s="79"/>
      <c r="E352" s="81"/>
      <c r="K352" s="85">
        <f t="shared" si="5"/>
        <v>0</v>
      </c>
    </row>
    <row r="353" spans="2:11">
      <c r="B353" s="78"/>
      <c r="C353" s="79"/>
      <c r="E353" s="81"/>
      <c r="K353" s="85">
        <f t="shared" si="5"/>
        <v>0</v>
      </c>
    </row>
    <row r="354" spans="2:11">
      <c r="B354" s="78"/>
      <c r="C354" s="79"/>
      <c r="E354" s="81"/>
      <c r="K354" s="85">
        <f t="shared" si="5"/>
        <v>0</v>
      </c>
    </row>
    <row r="355" spans="2:11">
      <c r="B355" s="78"/>
      <c r="C355" s="79"/>
      <c r="E355" s="81"/>
      <c r="K355" s="85">
        <f t="shared" si="5"/>
        <v>0</v>
      </c>
    </row>
    <row r="356" spans="2:11">
      <c r="B356" s="78"/>
      <c r="C356" s="79"/>
      <c r="E356" s="81"/>
      <c r="K356" s="85">
        <f t="shared" si="5"/>
        <v>0</v>
      </c>
    </row>
    <row r="357" spans="2:11">
      <c r="B357" s="78"/>
      <c r="C357" s="79"/>
      <c r="E357" s="81"/>
      <c r="K357" s="85">
        <f t="shared" si="5"/>
        <v>0</v>
      </c>
    </row>
    <row r="358" spans="2:11">
      <c r="B358" s="78"/>
      <c r="C358" s="79"/>
      <c r="E358" s="81"/>
      <c r="K358" s="85">
        <f t="shared" si="5"/>
        <v>0</v>
      </c>
    </row>
    <row r="359" spans="2:11">
      <c r="B359" s="78"/>
      <c r="C359" s="79"/>
      <c r="E359" s="81"/>
      <c r="K359" s="85">
        <f t="shared" si="5"/>
        <v>0</v>
      </c>
    </row>
    <row r="360" spans="2:11">
      <c r="B360" s="78"/>
      <c r="C360" s="79"/>
      <c r="E360" s="81"/>
      <c r="K360" s="85">
        <f t="shared" si="5"/>
        <v>0</v>
      </c>
    </row>
    <row r="361" spans="2:11">
      <c r="B361" s="78"/>
      <c r="C361" s="79"/>
      <c r="E361" s="81"/>
      <c r="K361" s="85">
        <f t="shared" si="5"/>
        <v>0</v>
      </c>
    </row>
    <row r="362" spans="2:11">
      <c r="B362" s="78"/>
      <c r="C362" s="79"/>
      <c r="E362" s="81"/>
      <c r="K362" s="85">
        <f t="shared" si="5"/>
        <v>0</v>
      </c>
    </row>
    <row r="363" spans="2:11">
      <c r="B363" s="78"/>
      <c r="C363" s="79"/>
      <c r="E363" s="81"/>
      <c r="K363" s="85">
        <f t="shared" si="5"/>
        <v>0</v>
      </c>
    </row>
    <row r="364" spans="2:11">
      <c r="B364" s="78"/>
      <c r="C364" s="79"/>
      <c r="E364" s="81"/>
      <c r="K364" s="85">
        <f t="shared" si="5"/>
        <v>0</v>
      </c>
    </row>
    <row r="365" spans="2:11">
      <c r="B365" s="78"/>
      <c r="C365" s="79"/>
      <c r="E365" s="81"/>
      <c r="K365" s="85">
        <f t="shared" si="5"/>
        <v>0</v>
      </c>
    </row>
    <row r="366" spans="2:11">
      <c r="B366" s="78"/>
      <c r="C366" s="79"/>
      <c r="E366" s="81"/>
      <c r="K366" s="85">
        <f t="shared" si="5"/>
        <v>0</v>
      </c>
    </row>
    <row r="367" spans="2:11">
      <c r="B367" s="78"/>
      <c r="C367" s="79"/>
      <c r="E367" s="81"/>
      <c r="K367" s="85">
        <f t="shared" si="5"/>
        <v>0</v>
      </c>
    </row>
    <row r="368" spans="2:11">
      <c r="B368" s="78"/>
      <c r="C368" s="79"/>
      <c r="E368" s="81"/>
      <c r="K368" s="85">
        <f t="shared" si="5"/>
        <v>0</v>
      </c>
    </row>
    <row r="369" spans="2:11">
      <c r="B369" s="78"/>
      <c r="C369" s="79"/>
      <c r="E369" s="81"/>
      <c r="K369" s="85">
        <f t="shared" si="5"/>
        <v>0</v>
      </c>
    </row>
    <row r="370" spans="2:11">
      <c r="B370" s="78"/>
      <c r="C370" s="79"/>
      <c r="E370" s="81"/>
      <c r="K370" s="85">
        <f t="shared" si="5"/>
        <v>0</v>
      </c>
    </row>
    <row r="371" spans="2:11">
      <c r="B371" s="78"/>
      <c r="C371" s="79"/>
      <c r="E371" s="81"/>
      <c r="K371" s="85">
        <f t="shared" si="5"/>
        <v>0</v>
      </c>
    </row>
    <row r="372" spans="2:11">
      <c r="B372" s="78"/>
      <c r="C372" s="79"/>
      <c r="E372" s="81"/>
      <c r="K372" s="85">
        <f t="shared" si="5"/>
        <v>0</v>
      </c>
    </row>
    <row r="373" spans="2:11">
      <c r="B373" s="78"/>
      <c r="C373" s="79"/>
      <c r="E373" s="81"/>
      <c r="K373" s="85">
        <f t="shared" si="5"/>
        <v>0</v>
      </c>
    </row>
    <row r="374" spans="2:11">
      <c r="B374" s="78"/>
      <c r="C374" s="79"/>
      <c r="E374" s="81"/>
      <c r="K374" s="85">
        <f t="shared" si="5"/>
        <v>0</v>
      </c>
    </row>
    <row r="375" spans="2:11">
      <c r="B375" s="78"/>
      <c r="C375" s="79"/>
      <c r="E375" s="81"/>
      <c r="K375" s="85">
        <f t="shared" si="5"/>
        <v>0</v>
      </c>
    </row>
    <row r="376" spans="2:11">
      <c r="B376" s="78"/>
      <c r="C376" s="79"/>
      <c r="E376" s="81"/>
      <c r="K376" s="85">
        <f t="shared" si="5"/>
        <v>0</v>
      </c>
    </row>
    <row r="377" spans="2:11">
      <c r="B377" s="78"/>
      <c r="C377" s="79"/>
      <c r="E377" s="81"/>
      <c r="K377" s="85">
        <f t="shared" si="5"/>
        <v>0</v>
      </c>
    </row>
    <row r="378" spans="2:11">
      <c r="B378" s="78"/>
      <c r="C378" s="79"/>
      <c r="E378" s="81"/>
      <c r="K378" s="85">
        <f t="shared" si="5"/>
        <v>0</v>
      </c>
    </row>
    <row r="379" spans="2:11">
      <c r="B379" s="78"/>
      <c r="C379" s="79"/>
      <c r="E379" s="81"/>
      <c r="K379" s="85">
        <f t="shared" si="5"/>
        <v>0</v>
      </c>
    </row>
    <row r="380" spans="2:11">
      <c r="B380" s="78"/>
      <c r="C380" s="79"/>
      <c r="E380" s="81"/>
      <c r="K380" s="85">
        <f t="shared" si="5"/>
        <v>0</v>
      </c>
    </row>
    <row r="381" spans="2:11">
      <c r="B381" s="78"/>
      <c r="C381" s="79"/>
      <c r="E381" s="81"/>
      <c r="K381" s="85">
        <f t="shared" si="5"/>
        <v>0</v>
      </c>
    </row>
    <row r="382" spans="2:11">
      <c r="B382" s="78"/>
      <c r="C382" s="79"/>
      <c r="E382" s="81"/>
      <c r="K382" s="85">
        <f t="shared" si="5"/>
        <v>0</v>
      </c>
    </row>
    <row r="383" spans="2:11">
      <c r="B383" s="78"/>
      <c r="C383" s="79"/>
      <c r="E383" s="81"/>
      <c r="K383" s="85">
        <f t="shared" si="5"/>
        <v>0</v>
      </c>
    </row>
    <row r="384" spans="2:11">
      <c r="B384" s="78"/>
      <c r="C384" s="79"/>
      <c r="E384" s="81"/>
      <c r="K384" s="85">
        <f t="shared" si="5"/>
        <v>0</v>
      </c>
    </row>
    <row r="385" spans="2:11">
      <c r="B385" s="78"/>
      <c r="C385" s="79"/>
      <c r="E385" s="81"/>
      <c r="K385" s="85">
        <f t="shared" si="5"/>
        <v>0</v>
      </c>
    </row>
    <row r="386" spans="2:11">
      <c r="B386" s="78"/>
      <c r="C386" s="79"/>
      <c r="E386" s="81"/>
      <c r="K386" s="85">
        <f t="shared" si="5"/>
        <v>0</v>
      </c>
    </row>
    <row r="387" spans="2:11">
      <c r="B387" s="78"/>
      <c r="C387" s="79"/>
      <c r="E387" s="81"/>
      <c r="K387" s="85">
        <f t="shared" si="5"/>
        <v>0</v>
      </c>
    </row>
    <row r="388" spans="2:11">
      <c r="B388" s="78"/>
      <c r="C388" s="79"/>
      <c r="E388" s="81"/>
      <c r="K388" s="85">
        <f t="shared" si="5"/>
        <v>0</v>
      </c>
    </row>
    <row r="389" spans="2:11">
      <c r="B389" s="78"/>
      <c r="C389" s="79"/>
      <c r="E389" s="81"/>
      <c r="K389" s="85">
        <f t="shared" ref="K389:K452" si="6">F389*G389</f>
        <v>0</v>
      </c>
    </row>
    <row r="390" spans="2:11">
      <c r="B390" s="78"/>
      <c r="C390" s="79"/>
      <c r="E390" s="81"/>
      <c r="K390" s="85">
        <f t="shared" si="6"/>
        <v>0</v>
      </c>
    </row>
    <row r="391" spans="2:11">
      <c r="B391" s="78"/>
      <c r="C391" s="79"/>
      <c r="E391" s="81"/>
      <c r="K391" s="85">
        <f t="shared" si="6"/>
        <v>0</v>
      </c>
    </row>
    <row r="392" spans="2:11">
      <c r="B392" s="78"/>
      <c r="C392" s="79"/>
      <c r="E392" s="81"/>
      <c r="K392" s="85">
        <f t="shared" si="6"/>
        <v>0</v>
      </c>
    </row>
    <row r="393" spans="2:11">
      <c r="B393" s="78"/>
      <c r="C393" s="79"/>
      <c r="E393" s="81"/>
      <c r="K393" s="85">
        <f t="shared" si="6"/>
        <v>0</v>
      </c>
    </row>
    <row r="394" spans="2:11">
      <c r="B394" s="78"/>
      <c r="C394" s="79"/>
      <c r="E394" s="81"/>
      <c r="K394" s="85">
        <f t="shared" si="6"/>
        <v>0</v>
      </c>
    </row>
    <row r="395" spans="2:11">
      <c r="B395" s="78"/>
      <c r="C395" s="79"/>
      <c r="E395" s="81"/>
      <c r="K395" s="85">
        <f t="shared" si="6"/>
        <v>0</v>
      </c>
    </row>
    <row r="396" spans="2:11">
      <c r="B396" s="78"/>
      <c r="C396" s="79"/>
      <c r="E396" s="81"/>
      <c r="K396" s="85">
        <f t="shared" si="6"/>
        <v>0</v>
      </c>
    </row>
    <row r="397" spans="2:11">
      <c r="B397" s="78"/>
      <c r="C397" s="79"/>
      <c r="E397" s="81"/>
      <c r="K397" s="85">
        <f t="shared" si="6"/>
        <v>0</v>
      </c>
    </row>
    <row r="398" spans="2:11">
      <c r="B398" s="78"/>
      <c r="C398" s="79"/>
      <c r="E398" s="81"/>
      <c r="K398" s="85">
        <f t="shared" si="6"/>
        <v>0</v>
      </c>
    </row>
    <row r="399" spans="2:11">
      <c r="B399" s="78"/>
      <c r="C399" s="79"/>
      <c r="E399" s="81"/>
      <c r="K399" s="85">
        <f t="shared" si="6"/>
        <v>0</v>
      </c>
    </row>
    <row r="400" spans="2:11">
      <c r="B400" s="78"/>
      <c r="C400" s="79"/>
      <c r="E400" s="81"/>
      <c r="K400" s="85">
        <f t="shared" si="6"/>
        <v>0</v>
      </c>
    </row>
    <row r="401" spans="2:11">
      <c r="B401" s="78"/>
      <c r="C401" s="79"/>
      <c r="E401" s="81"/>
      <c r="K401" s="85">
        <f t="shared" si="6"/>
        <v>0</v>
      </c>
    </row>
    <row r="402" spans="2:11">
      <c r="B402" s="78"/>
      <c r="C402" s="79"/>
      <c r="E402" s="81"/>
      <c r="K402" s="85">
        <f t="shared" si="6"/>
        <v>0</v>
      </c>
    </row>
    <row r="403" spans="2:11">
      <c r="B403" s="78"/>
      <c r="C403" s="79"/>
      <c r="E403" s="81"/>
      <c r="K403" s="85">
        <f t="shared" si="6"/>
        <v>0</v>
      </c>
    </row>
    <row r="404" spans="2:11">
      <c r="B404" s="78"/>
      <c r="C404" s="79"/>
      <c r="E404" s="81"/>
      <c r="K404" s="85">
        <f t="shared" si="6"/>
        <v>0</v>
      </c>
    </row>
    <row r="405" spans="2:11">
      <c r="B405" s="78"/>
      <c r="C405" s="79"/>
      <c r="E405" s="81"/>
      <c r="K405" s="85">
        <f t="shared" si="6"/>
        <v>0</v>
      </c>
    </row>
    <row r="406" spans="2:11">
      <c r="B406" s="78"/>
      <c r="C406" s="79"/>
      <c r="E406" s="81"/>
      <c r="K406" s="85">
        <f t="shared" si="6"/>
        <v>0</v>
      </c>
    </row>
    <row r="407" spans="2:11">
      <c r="B407" s="78"/>
      <c r="C407" s="79"/>
      <c r="E407" s="81"/>
      <c r="K407" s="85">
        <f t="shared" si="6"/>
        <v>0</v>
      </c>
    </row>
    <row r="408" spans="2:11">
      <c r="B408" s="78"/>
      <c r="C408" s="79"/>
      <c r="E408" s="81"/>
      <c r="K408" s="85">
        <f t="shared" si="6"/>
        <v>0</v>
      </c>
    </row>
    <row r="409" spans="2:11">
      <c r="B409" s="78"/>
      <c r="C409" s="79"/>
      <c r="E409" s="81"/>
      <c r="K409" s="85">
        <f t="shared" si="6"/>
        <v>0</v>
      </c>
    </row>
    <row r="410" spans="2:11">
      <c r="B410" s="78"/>
      <c r="C410" s="79"/>
      <c r="E410" s="81"/>
      <c r="K410" s="85">
        <f t="shared" si="6"/>
        <v>0</v>
      </c>
    </row>
    <row r="411" spans="2:11">
      <c r="B411" s="78"/>
      <c r="C411" s="79"/>
      <c r="E411" s="81"/>
      <c r="K411" s="85">
        <f t="shared" si="6"/>
        <v>0</v>
      </c>
    </row>
    <row r="412" spans="2:11">
      <c r="B412" s="78"/>
      <c r="C412" s="79"/>
      <c r="E412" s="81"/>
      <c r="K412" s="85">
        <f t="shared" si="6"/>
        <v>0</v>
      </c>
    </row>
    <row r="413" spans="2:11">
      <c r="B413" s="78"/>
      <c r="C413" s="79"/>
      <c r="E413" s="81"/>
      <c r="K413" s="85">
        <f t="shared" si="6"/>
        <v>0</v>
      </c>
    </row>
    <row r="414" spans="2:11">
      <c r="B414" s="78"/>
      <c r="C414" s="79"/>
      <c r="E414" s="81"/>
      <c r="K414" s="85">
        <f t="shared" si="6"/>
        <v>0</v>
      </c>
    </row>
    <row r="415" spans="2:11">
      <c r="B415" s="78"/>
      <c r="C415" s="79"/>
      <c r="E415" s="81"/>
      <c r="K415" s="85">
        <f t="shared" si="6"/>
        <v>0</v>
      </c>
    </row>
    <row r="416" spans="2:11">
      <c r="B416" s="78"/>
      <c r="C416" s="79"/>
      <c r="E416" s="81"/>
      <c r="K416" s="85">
        <f t="shared" si="6"/>
        <v>0</v>
      </c>
    </row>
    <row r="417" spans="2:11">
      <c r="B417" s="78"/>
      <c r="C417" s="79"/>
      <c r="E417" s="81"/>
      <c r="K417" s="85">
        <f t="shared" si="6"/>
        <v>0</v>
      </c>
    </row>
    <row r="418" spans="2:11">
      <c r="B418" s="78"/>
      <c r="C418" s="79"/>
      <c r="E418" s="81"/>
      <c r="K418" s="85">
        <f t="shared" si="6"/>
        <v>0</v>
      </c>
    </row>
    <row r="419" spans="2:11">
      <c r="B419" s="78"/>
      <c r="C419" s="79"/>
      <c r="E419" s="81"/>
      <c r="K419" s="85">
        <f t="shared" si="6"/>
        <v>0</v>
      </c>
    </row>
    <row r="420" spans="2:11">
      <c r="B420" s="78"/>
      <c r="C420" s="79"/>
      <c r="E420" s="81"/>
      <c r="K420" s="85">
        <f t="shared" si="6"/>
        <v>0</v>
      </c>
    </row>
    <row r="421" spans="2:11">
      <c r="B421" s="78"/>
      <c r="C421" s="79"/>
      <c r="E421" s="81"/>
      <c r="K421" s="85">
        <f t="shared" si="6"/>
        <v>0</v>
      </c>
    </row>
    <row r="422" spans="2:11">
      <c r="B422" s="78"/>
      <c r="C422" s="79"/>
      <c r="E422" s="81"/>
      <c r="K422" s="85">
        <f t="shared" si="6"/>
        <v>0</v>
      </c>
    </row>
    <row r="423" spans="2:11">
      <c r="B423" s="78"/>
      <c r="C423" s="79"/>
      <c r="E423" s="81"/>
      <c r="K423" s="85">
        <f t="shared" si="6"/>
        <v>0</v>
      </c>
    </row>
    <row r="424" spans="2:11">
      <c r="B424" s="78"/>
      <c r="C424" s="79"/>
      <c r="E424" s="81"/>
      <c r="K424" s="85">
        <f t="shared" si="6"/>
        <v>0</v>
      </c>
    </row>
    <row r="425" spans="2:11">
      <c r="B425" s="78"/>
      <c r="C425" s="79"/>
      <c r="E425" s="81"/>
      <c r="K425" s="85">
        <f t="shared" si="6"/>
        <v>0</v>
      </c>
    </row>
    <row r="426" spans="2:11">
      <c r="B426" s="78"/>
      <c r="C426" s="79"/>
      <c r="E426" s="81"/>
      <c r="K426" s="85">
        <f t="shared" si="6"/>
        <v>0</v>
      </c>
    </row>
    <row r="427" spans="2:11">
      <c r="B427" s="78"/>
      <c r="C427" s="79"/>
      <c r="E427" s="81"/>
      <c r="K427" s="85">
        <f t="shared" si="6"/>
        <v>0</v>
      </c>
    </row>
    <row r="428" spans="2:11">
      <c r="B428" s="78"/>
      <c r="C428" s="79"/>
      <c r="E428" s="81"/>
      <c r="K428" s="85">
        <f t="shared" si="6"/>
        <v>0</v>
      </c>
    </row>
    <row r="429" spans="2:11">
      <c r="B429" s="78"/>
      <c r="C429" s="79"/>
      <c r="E429" s="81"/>
      <c r="K429" s="85">
        <f t="shared" si="6"/>
        <v>0</v>
      </c>
    </row>
    <row r="430" spans="2:11">
      <c r="B430" s="78"/>
      <c r="C430" s="79"/>
      <c r="E430" s="81"/>
      <c r="K430" s="85">
        <f t="shared" si="6"/>
        <v>0</v>
      </c>
    </row>
    <row r="431" spans="2:11">
      <c r="B431" s="78"/>
      <c r="C431" s="79"/>
      <c r="E431" s="81"/>
      <c r="K431" s="85">
        <f t="shared" si="6"/>
        <v>0</v>
      </c>
    </row>
    <row r="432" spans="2:11">
      <c r="B432" s="78"/>
      <c r="C432" s="79"/>
      <c r="E432" s="81"/>
      <c r="K432" s="85">
        <f t="shared" si="6"/>
        <v>0</v>
      </c>
    </row>
    <row r="433" spans="2:11">
      <c r="B433" s="78"/>
      <c r="C433" s="79"/>
      <c r="E433" s="81"/>
      <c r="K433" s="85">
        <f t="shared" si="6"/>
        <v>0</v>
      </c>
    </row>
    <row r="434" spans="2:11">
      <c r="B434" s="78"/>
      <c r="C434" s="79"/>
      <c r="E434" s="81"/>
      <c r="K434" s="85">
        <f t="shared" si="6"/>
        <v>0</v>
      </c>
    </row>
    <row r="435" spans="2:11">
      <c r="B435" s="78"/>
      <c r="C435" s="79"/>
      <c r="E435" s="81"/>
      <c r="K435" s="85">
        <f t="shared" si="6"/>
        <v>0</v>
      </c>
    </row>
    <row r="436" spans="2:11">
      <c r="B436" s="78"/>
      <c r="C436" s="79"/>
      <c r="E436" s="81"/>
      <c r="K436" s="85">
        <f t="shared" si="6"/>
        <v>0</v>
      </c>
    </row>
    <row r="437" spans="2:11">
      <c r="B437" s="78"/>
      <c r="C437" s="79"/>
      <c r="E437" s="81"/>
      <c r="K437" s="85">
        <f t="shared" si="6"/>
        <v>0</v>
      </c>
    </row>
    <row r="438" spans="2:11">
      <c r="B438" s="78"/>
      <c r="C438" s="79"/>
      <c r="E438" s="81"/>
      <c r="K438" s="85">
        <f t="shared" si="6"/>
        <v>0</v>
      </c>
    </row>
    <row r="439" spans="2:11">
      <c r="B439" s="78"/>
      <c r="C439" s="79"/>
      <c r="E439" s="81"/>
      <c r="K439" s="85">
        <f t="shared" si="6"/>
        <v>0</v>
      </c>
    </row>
    <row r="440" spans="2:11">
      <c r="B440" s="78"/>
      <c r="C440" s="79"/>
      <c r="E440" s="81"/>
      <c r="K440" s="85">
        <f t="shared" si="6"/>
        <v>0</v>
      </c>
    </row>
    <row r="441" spans="2:11">
      <c r="B441" s="78"/>
      <c r="C441" s="79"/>
      <c r="E441" s="81"/>
      <c r="K441" s="85">
        <f t="shared" si="6"/>
        <v>0</v>
      </c>
    </row>
    <row r="442" spans="2:11">
      <c r="B442" s="78"/>
      <c r="C442" s="79"/>
      <c r="E442" s="81"/>
      <c r="K442" s="85">
        <f t="shared" si="6"/>
        <v>0</v>
      </c>
    </row>
    <row r="443" spans="2:11">
      <c r="B443" s="78"/>
      <c r="C443" s="79"/>
      <c r="E443" s="81"/>
      <c r="K443" s="85">
        <f t="shared" si="6"/>
        <v>0</v>
      </c>
    </row>
    <row r="444" spans="2:11">
      <c r="B444" s="78"/>
      <c r="C444" s="79"/>
      <c r="E444" s="81"/>
      <c r="K444" s="85">
        <f t="shared" si="6"/>
        <v>0</v>
      </c>
    </row>
    <row r="445" spans="2:11">
      <c r="B445" s="78"/>
      <c r="C445" s="79"/>
      <c r="E445" s="81"/>
      <c r="K445" s="85">
        <f t="shared" si="6"/>
        <v>0</v>
      </c>
    </row>
    <row r="446" spans="2:11">
      <c r="B446" s="78"/>
      <c r="C446" s="79"/>
      <c r="E446" s="81"/>
      <c r="K446" s="85">
        <f t="shared" si="6"/>
        <v>0</v>
      </c>
    </row>
    <row r="447" spans="2:11">
      <c r="B447" s="78"/>
      <c r="C447" s="79"/>
      <c r="E447" s="81"/>
      <c r="K447" s="85">
        <f t="shared" si="6"/>
        <v>0</v>
      </c>
    </row>
    <row r="448" spans="2:11">
      <c r="B448" s="78"/>
      <c r="C448" s="79"/>
      <c r="E448" s="81"/>
      <c r="K448" s="85">
        <f t="shared" si="6"/>
        <v>0</v>
      </c>
    </row>
    <row r="449" spans="2:11">
      <c r="B449" s="78"/>
      <c r="C449" s="79"/>
      <c r="E449" s="81"/>
      <c r="K449" s="85">
        <f t="shared" si="6"/>
        <v>0</v>
      </c>
    </row>
    <row r="450" spans="2:11">
      <c r="B450" s="78"/>
      <c r="C450" s="79"/>
      <c r="E450" s="81"/>
      <c r="K450" s="85">
        <f t="shared" si="6"/>
        <v>0</v>
      </c>
    </row>
    <row r="451" spans="2:11">
      <c r="B451" s="78"/>
      <c r="C451" s="79"/>
      <c r="E451" s="81"/>
      <c r="K451" s="85">
        <f t="shared" si="6"/>
        <v>0</v>
      </c>
    </row>
    <row r="452" spans="2:11">
      <c r="B452" s="78"/>
      <c r="C452" s="79"/>
      <c r="E452" s="81"/>
      <c r="K452" s="85">
        <f t="shared" si="6"/>
        <v>0</v>
      </c>
    </row>
    <row r="453" spans="2:11">
      <c r="B453" s="78"/>
      <c r="C453" s="79"/>
      <c r="E453" s="81"/>
      <c r="K453" s="85">
        <f t="shared" ref="K453:K516" si="7">F453*G453</f>
        <v>0</v>
      </c>
    </row>
    <row r="454" spans="2:11">
      <c r="B454" s="78"/>
      <c r="C454" s="79"/>
      <c r="E454" s="81"/>
      <c r="K454" s="85">
        <f t="shared" si="7"/>
        <v>0</v>
      </c>
    </row>
    <row r="455" spans="2:11">
      <c r="B455" s="78"/>
      <c r="C455" s="79"/>
      <c r="E455" s="81"/>
      <c r="K455" s="85">
        <f t="shared" si="7"/>
        <v>0</v>
      </c>
    </row>
    <row r="456" spans="2:11">
      <c r="B456" s="78"/>
      <c r="C456" s="79"/>
      <c r="E456" s="81"/>
      <c r="K456" s="85">
        <f t="shared" si="7"/>
        <v>0</v>
      </c>
    </row>
    <row r="457" spans="2:11">
      <c r="B457" s="78"/>
      <c r="C457" s="79"/>
      <c r="E457" s="81"/>
      <c r="K457" s="85">
        <f t="shared" si="7"/>
        <v>0</v>
      </c>
    </row>
    <row r="458" spans="2:11">
      <c r="B458" s="78"/>
      <c r="C458" s="79"/>
      <c r="E458" s="81"/>
      <c r="K458" s="85">
        <f t="shared" si="7"/>
        <v>0</v>
      </c>
    </row>
    <row r="459" spans="2:11">
      <c r="B459" s="78"/>
      <c r="C459" s="79"/>
      <c r="E459" s="81"/>
      <c r="K459" s="85">
        <f t="shared" si="7"/>
        <v>0</v>
      </c>
    </row>
    <row r="460" spans="2:11">
      <c r="B460" s="78"/>
      <c r="C460" s="79"/>
      <c r="E460" s="81"/>
      <c r="K460" s="85">
        <f t="shared" si="7"/>
        <v>0</v>
      </c>
    </row>
    <row r="461" spans="2:11">
      <c r="B461" s="78"/>
      <c r="C461" s="79"/>
      <c r="E461" s="81"/>
      <c r="K461" s="85">
        <f t="shared" si="7"/>
        <v>0</v>
      </c>
    </row>
    <row r="462" spans="2:11">
      <c r="B462" s="78"/>
      <c r="C462" s="79"/>
      <c r="E462" s="81"/>
      <c r="K462" s="85">
        <f t="shared" si="7"/>
        <v>0</v>
      </c>
    </row>
    <row r="463" spans="2:11">
      <c r="B463" s="78"/>
      <c r="C463" s="79"/>
      <c r="E463" s="81"/>
      <c r="K463" s="85">
        <f t="shared" si="7"/>
        <v>0</v>
      </c>
    </row>
    <row r="464" spans="2:11">
      <c r="B464" s="78"/>
      <c r="C464" s="79"/>
      <c r="E464" s="81"/>
      <c r="K464" s="85">
        <f t="shared" si="7"/>
        <v>0</v>
      </c>
    </row>
    <row r="465" spans="2:11">
      <c r="B465" s="78"/>
      <c r="C465" s="79"/>
      <c r="E465" s="81"/>
      <c r="K465" s="85">
        <f t="shared" si="7"/>
        <v>0</v>
      </c>
    </row>
    <row r="466" spans="2:11">
      <c r="B466" s="78"/>
      <c r="C466" s="79"/>
      <c r="E466" s="81"/>
      <c r="K466" s="85">
        <f t="shared" si="7"/>
        <v>0</v>
      </c>
    </row>
    <row r="467" spans="2:11">
      <c r="B467" s="78"/>
      <c r="C467" s="79"/>
      <c r="E467" s="81"/>
      <c r="K467" s="85">
        <f t="shared" si="7"/>
        <v>0</v>
      </c>
    </row>
    <row r="468" spans="2:11">
      <c r="B468" s="78"/>
      <c r="C468" s="79"/>
      <c r="E468" s="81"/>
      <c r="K468" s="85">
        <f t="shared" si="7"/>
        <v>0</v>
      </c>
    </row>
    <row r="469" spans="2:11">
      <c r="B469" s="78"/>
      <c r="C469" s="79"/>
      <c r="E469" s="81"/>
      <c r="K469" s="85">
        <f t="shared" si="7"/>
        <v>0</v>
      </c>
    </row>
    <row r="470" spans="2:11">
      <c r="B470" s="78"/>
      <c r="C470" s="79"/>
      <c r="E470" s="81"/>
      <c r="K470" s="85">
        <f t="shared" si="7"/>
        <v>0</v>
      </c>
    </row>
    <row r="471" spans="2:11">
      <c r="B471" s="78"/>
      <c r="C471" s="79"/>
      <c r="E471" s="81"/>
      <c r="K471" s="85">
        <f t="shared" si="7"/>
        <v>0</v>
      </c>
    </row>
    <row r="472" spans="2:11">
      <c r="B472" s="78"/>
      <c r="C472" s="79"/>
      <c r="E472" s="81"/>
      <c r="K472" s="85">
        <f t="shared" si="7"/>
        <v>0</v>
      </c>
    </row>
    <row r="473" spans="2:11">
      <c r="B473" s="78"/>
      <c r="C473" s="79"/>
      <c r="E473" s="81"/>
      <c r="K473" s="85">
        <f t="shared" si="7"/>
        <v>0</v>
      </c>
    </row>
    <row r="474" spans="2:11">
      <c r="B474" s="78"/>
      <c r="C474" s="79"/>
      <c r="E474" s="81"/>
      <c r="K474" s="85">
        <f t="shared" si="7"/>
        <v>0</v>
      </c>
    </row>
    <row r="475" spans="2:11">
      <c r="B475" s="78"/>
      <c r="C475" s="79"/>
      <c r="E475" s="81"/>
      <c r="K475" s="85">
        <f t="shared" si="7"/>
        <v>0</v>
      </c>
    </row>
    <row r="476" spans="2:11">
      <c r="B476" s="78"/>
      <c r="C476" s="79"/>
      <c r="E476" s="81"/>
      <c r="K476" s="85">
        <f t="shared" si="7"/>
        <v>0</v>
      </c>
    </row>
    <row r="477" spans="2:11">
      <c r="B477" s="78"/>
      <c r="C477" s="79"/>
      <c r="E477" s="81"/>
      <c r="K477" s="85">
        <f t="shared" si="7"/>
        <v>0</v>
      </c>
    </row>
    <row r="478" spans="2:11">
      <c r="B478" s="78"/>
      <c r="C478" s="79"/>
      <c r="E478" s="81"/>
      <c r="K478" s="85">
        <f t="shared" si="7"/>
        <v>0</v>
      </c>
    </row>
    <row r="479" spans="2:11">
      <c r="B479" s="78"/>
      <c r="C479" s="79"/>
      <c r="E479" s="81"/>
      <c r="K479" s="85">
        <f t="shared" si="7"/>
        <v>0</v>
      </c>
    </row>
    <row r="480" spans="2:11">
      <c r="B480" s="78"/>
      <c r="C480" s="79"/>
      <c r="E480" s="81"/>
      <c r="K480" s="85">
        <f t="shared" si="7"/>
        <v>0</v>
      </c>
    </row>
    <row r="481" spans="2:11">
      <c r="B481" s="78"/>
      <c r="C481" s="79"/>
      <c r="E481" s="81"/>
      <c r="K481" s="85">
        <f t="shared" si="7"/>
        <v>0</v>
      </c>
    </row>
    <row r="482" spans="2:11">
      <c r="B482" s="78"/>
      <c r="C482" s="79"/>
      <c r="E482" s="81"/>
      <c r="K482" s="85">
        <f t="shared" si="7"/>
        <v>0</v>
      </c>
    </row>
    <row r="483" spans="2:11">
      <c r="B483" s="78"/>
      <c r="C483" s="79"/>
      <c r="E483" s="81"/>
      <c r="K483" s="85">
        <f t="shared" si="7"/>
        <v>0</v>
      </c>
    </row>
    <row r="484" spans="2:11">
      <c r="B484" s="78"/>
      <c r="C484" s="79"/>
      <c r="E484" s="81"/>
      <c r="K484" s="85">
        <f t="shared" si="7"/>
        <v>0</v>
      </c>
    </row>
    <row r="485" spans="2:11">
      <c r="B485" s="78"/>
      <c r="C485" s="79"/>
      <c r="E485" s="81"/>
      <c r="K485" s="85">
        <f t="shared" si="7"/>
        <v>0</v>
      </c>
    </row>
    <row r="486" spans="2:11">
      <c r="B486" s="78"/>
      <c r="C486" s="79"/>
      <c r="E486" s="81"/>
      <c r="K486" s="85">
        <f t="shared" si="7"/>
        <v>0</v>
      </c>
    </row>
    <row r="487" spans="2:11">
      <c r="B487" s="78"/>
      <c r="C487" s="79"/>
      <c r="E487" s="81"/>
      <c r="K487" s="85">
        <f t="shared" si="7"/>
        <v>0</v>
      </c>
    </row>
    <row r="488" spans="2:11">
      <c r="B488" s="78"/>
      <c r="C488" s="79"/>
      <c r="E488" s="81"/>
      <c r="K488" s="85">
        <f t="shared" si="7"/>
        <v>0</v>
      </c>
    </row>
    <row r="489" spans="2:11">
      <c r="B489" s="78"/>
      <c r="C489" s="79"/>
      <c r="E489" s="81"/>
      <c r="K489" s="85">
        <f t="shared" si="7"/>
        <v>0</v>
      </c>
    </row>
    <row r="490" spans="2:11">
      <c r="B490" s="78"/>
      <c r="C490" s="79"/>
      <c r="E490" s="81"/>
      <c r="K490" s="85">
        <f t="shared" si="7"/>
        <v>0</v>
      </c>
    </row>
    <row r="491" spans="2:11">
      <c r="B491" s="78"/>
      <c r="C491" s="79"/>
      <c r="E491" s="81"/>
      <c r="K491" s="85">
        <f t="shared" si="7"/>
        <v>0</v>
      </c>
    </row>
    <row r="492" spans="2:11">
      <c r="B492" s="78"/>
      <c r="C492" s="79"/>
      <c r="E492" s="81"/>
      <c r="K492" s="85">
        <f t="shared" si="7"/>
        <v>0</v>
      </c>
    </row>
    <row r="493" spans="2:11">
      <c r="B493" s="78"/>
      <c r="C493" s="79"/>
      <c r="E493" s="81"/>
      <c r="K493" s="85">
        <f t="shared" si="7"/>
        <v>0</v>
      </c>
    </row>
    <row r="494" spans="2:11">
      <c r="B494" s="78"/>
      <c r="C494" s="79"/>
      <c r="E494" s="81"/>
      <c r="K494" s="85">
        <f t="shared" si="7"/>
        <v>0</v>
      </c>
    </row>
    <row r="495" spans="2:11">
      <c r="B495" s="78"/>
      <c r="C495" s="79"/>
      <c r="E495" s="81"/>
      <c r="K495" s="85">
        <f t="shared" si="7"/>
        <v>0</v>
      </c>
    </row>
    <row r="496" spans="2:11">
      <c r="B496" s="78"/>
      <c r="C496" s="79"/>
      <c r="E496" s="81"/>
      <c r="K496" s="85">
        <f t="shared" si="7"/>
        <v>0</v>
      </c>
    </row>
    <row r="497" spans="2:11">
      <c r="B497" s="78"/>
      <c r="C497" s="79"/>
      <c r="E497" s="81"/>
      <c r="K497" s="85">
        <f t="shared" si="7"/>
        <v>0</v>
      </c>
    </row>
    <row r="498" spans="2:11">
      <c r="B498" s="78"/>
      <c r="C498" s="79"/>
      <c r="E498" s="81"/>
      <c r="K498" s="85">
        <f t="shared" si="7"/>
        <v>0</v>
      </c>
    </row>
    <row r="499" spans="2:11">
      <c r="B499" s="78"/>
      <c r="C499" s="79"/>
      <c r="E499" s="81"/>
      <c r="K499" s="85">
        <f t="shared" si="7"/>
        <v>0</v>
      </c>
    </row>
    <row r="500" spans="2:11">
      <c r="B500" s="78"/>
      <c r="C500" s="79"/>
      <c r="E500" s="81"/>
      <c r="K500" s="85">
        <f t="shared" si="7"/>
        <v>0</v>
      </c>
    </row>
    <row r="501" spans="2:11">
      <c r="B501" s="78"/>
      <c r="C501" s="79"/>
      <c r="E501" s="81"/>
      <c r="K501" s="85">
        <f t="shared" si="7"/>
        <v>0</v>
      </c>
    </row>
    <row r="502" spans="2:11">
      <c r="B502" s="78"/>
      <c r="C502" s="79"/>
      <c r="E502" s="81"/>
      <c r="K502" s="85">
        <f t="shared" si="7"/>
        <v>0</v>
      </c>
    </row>
    <row r="503" spans="2:11">
      <c r="B503" s="78"/>
      <c r="C503" s="79"/>
      <c r="E503" s="81"/>
      <c r="K503" s="85">
        <f t="shared" si="7"/>
        <v>0</v>
      </c>
    </row>
    <row r="504" spans="2:11">
      <c r="B504" s="78"/>
      <c r="C504" s="79"/>
      <c r="E504" s="81"/>
      <c r="K504" s="85">
        <f t="shared" si="7"/>
        <v>0</v>
      </c>
    </row>
    <row r="505" spans="2:11">
      <c r="B505" s="78"/>
      <c r="C505" s="79"/>
      <c r="E505" s="81"/>
      <c r="K505" s="85">
        <f t="shared" si="7"/>
        <v>0</v>
      </c>
    </row>
    <row r="506" spans="2:11">
      <c r="B506" s="78"/>
      <c r="C506" s="79"/>
      <c r="E506" s="81"/>
      <c r="K506" s="85">
        <f t="shared" si="7"/>
        <v>0</v>
      </c>
    </row>
    <row r="507" spans="2:11">
      <c r="B507" s="78"/>
      <c r="C507" s="79"/>
      <c r="E507" s="81"/>
      <c r="K507" s="85">
        <f t="shared" si="7"/>
        <v>0</v>
      </c>
    </row>
    <row r="508" spans="2:11">
      <c r="B508" s="78"/>
      <c r="C508" s="79"/>
      <c r="E508" s="81"/>
      <c r="K508" s="85">
        <f t="shared" si="7"/>
        <v>0</v>
      </c>
    </row>
    <row r="509" spans="2:11">
      <c r="B509" s="78"/>
      <c r="C509" s="79"/>
      <c r="E509" s="81"/>
      <c r="K509" s="85">
        <f t="shared" si="7"/>
        <v>0</v>
      </c>
    </row>
    <row r="510" spans="2:11">
      <c r="B510" s="78"/>
      <c r="C510" s="79"/>
      <c r="E510" s="81"/>
      <c r="K510" s="85">
        <f t="shared" si="7"/>
        <v>0</v>
      </c>
    </row>
    <row r="511" spans="2:11">
      <c r="B511" s="78"/>
      <c r="C511" s="79"/>
      <c r="E511" s="81"/>
      <c r="K511" s="85">
        <f t="shared" si="7"/>
        <v>0</v>
      </c>
    </row>
    <row r="512" spans="2:11">
      <c r="B512" s="78"/>
      <c r="C512" s="79"/>
      <c r="E512" s="81"/>
      <c r="K512" s="85">
        <f t="shared" si="7"/>
        <v>0</v>
      </c>
    </row>
    <row r="513" spans="2:11">
      <c r="B513" s="78"/>
      <c r="C513" s="79"/>
      <c r="E513" s="81"/>
      <c r="K513" s="85">
        <f t="shared" si="7"/>
        <v>0</v>
      </c>
    </row>
    <row r="514" spans="2:11">
      <c r="B514" s="78"/>
      <c r="C514" s="79"/>
      <c r="E514" s="81"/>
      <c r="K514" s="85">
        <f t="shared" si="7"/>
        <v>0</v>
      </c>
    </row>
    <row r="515" spans="2:11">
      <c r="B515" s="78"/>
      <c r="C515" s="79"/>
      <c r="E515" s="81"/>
      <c r="K515" s="85">
        <f t="shared" si="7"/>
        <v>0</v>
      </c>
    </row>
    <row r="516" spans="2:11">
      <c r="B516" s="78"/>
      <c r="C516" s="79"/>
      <c r="E516" s="81"/>
      <c r="K516" s="85">
        <f t="shared" si="7"/>
        <v>0</v>
      </c>
    </row>
    <row r="517" spans="2:11">
      <c r="B517" s="78"/>
      <c r="C517" s="79"/>
      <c r="E517" s="81"/>
      <c r="K517" s="85">
        <f t="shared" ref="K517:K580" si="8">F517*G517</f>
        <v>0</v>
      </c>
    </row>
    <row r="518" spans="2:11">
      <c r="B518" s="78"/>
      <c r="C518" s="79"/>
      <c r="E518" s="81"/>
      <c r="K518" s="85">
        <f t="shared" si="8"/>
        <v>0</v>
      </c>
    </row>
    <row r="519" spans="2:11">
      <c r="B519" s="78"/>
      <c r="C519" s="79"/>
      <c r="E519" s="81"/>
      <c r="K519" s="85">
        <f t="shared" si="8"/>
        <v>0</v>
      </c>
    </row>
    <row r="520" spans="2:11">
      <c r="B520" s="78"/>
      <c r="C520" s="79"/>
      <c r="E520" s="81"/>
      <c r="K520" s="85">
        <f t="shared" si="8"/>
        <v>0</v>
      </c>
    </row>
    <row r="521" spans="2:11">
      <c r="B521" s="78"/>
      <c r="C521" s="79"/>
      <c r="E521" s="81"/>
      <c r="K521" s="85">
        <f t="shared" si="8"/>
        <v>0</v>
      </c>
    </row>
    <row r="522" spans="2:11">
      <c r="B522" s="78"/>
      <c r="C522" s="79"/>
      <c r="E522" s="81"/>
      <c r="K522" s="85">
        <f t="shared" si="8"/>
        <v>0</v>
      </c>
    </row>
    <row r="523" spans="2:11">
      <c r="B523" s="78"/>
      <c r="C523" s="79"/>
      <c r="E523" s="81"/>
      <c r="K523" s="85">
        <f t="shared" si="8"/>
        <v>0</v>
      </c>
    </row>
    <row r="524" spans="2:11">
      <c r="B524" s="78"/>
      <c r="C524" s="79"/>
      <c r="E524" s="81"/>
      <c r="K524" s="85">
        <f t="shared" si="8"/>
        <v>0</v>
      </c>
    </row>
    <row r="525" spans="2:11">
      <c r="B525" s="78"/>
      <c r="C525" s="79"/>
      <c r="E525" s="81"/>
      <c r="K525" s="85">
        <f t="shared" si="8"/>
        <v>0</v>
      </c>
    </row>
    <row r="526" spans="2:11">
      <c r="B526" s="78"/>
      <c r="C526" s="79"/>
      <c r="E526" s="81"/>
      <c r="K526" s="85">
        <f t="shared" si="8"/>
        <v>0</v>
      </c>
    </row>
    <row r="527" spans="2:11">
      <c r="B527" s="78"/>
      <c r="C527" s="79"/>
      <c r="E527" s="81"/>
      <c r="K527" s="85">
        <f t="shared" si="8"/>
        <v>0</v>
      </c>
    </row>
    <row r="528" spans="2:11">
      <c r="B528" s="78"/>
      <c r="C528" s="79"/>
      <c r="E528" s="81"/>
      <c r="K528" s="85">
        <f t="shared" si="8"/>
        <v>0</v>
      </c>
    </row>
    <row r="529" spans="2:11">
      <c r="B529" s="78"/>
      <c r="C529" s="79"/>
      <c r="E529" s="81"/>
      <c r="K529" s="85">
        <f t="shared" si="8"/>
        <v>0</v>
      </c>
    </row>
    <row r="530" spans="2:11">
      <c r="B530" s="78"/>
      <c r="C530" s="79"/>
      <c r="E530" s="81"/>
      <c r="K530" s="85">
        <f t="shared" si="8"/>
        <v>0</v>
      </c>
    </row>
    <row r="531" spans="2:11">
      <c r="B531" s="78"/>
      <c r="C531" s="79"/>
      <c r="E531" s="81"/>
      <c r="K531" s="85">
        <f t="shared" si="8"/>
        <v>0</v>
      </c>
    </row>
    <row r="532" spans="2:11">
      <c r="B532" s="78"/>
      <c r="C532" s="79"/>
      <c r="E532" s="81"/>
      <c r="K532" s="85">
        <f t="shared" si="8"/>
        <v>0</v>
      </c>
    </row>
    <row r="533" spans="2:11">
      <c r="B533" s="78"/>
      <c r="C533" s="79"/>
      <c r="E533" s="81"/>
      <c r="K533" s="85">
        <f t="shared" si="8"/>
        <v>0</v>
      </c>
    </row>
    <row r="534" spans="2:11">
      <c r="B534" s="78"/>
      <c r="C534" s="79"/>
      <c r="E534" s="81"/>
      <c r="K534" s="85">
        <f t="shared" si="8"/>
        <v>0</v>
      </c>
    </row>
    <row r="535" spans="2:11">
      <c r="B535" s="78"/>
      <c r="C535" s="79"/>
      <c r="E535" s="81"/>
      <c r="K535" s="85">
        <f t="shared" si="8"/>
        <v>0</v>
      </c>
    </row>
    <row r="536" spans="2:11">
      <c r="B536" s="78"/>
      <c r="C536" s="79"/>
      <c r="E536" s="81"/>
      <c r="K536" s="85">
        <f t="shared" si="8"/>
        <v>0</v>
      </c>
    </row>
    <row r="537" spans="2:11">
      <c r="B537" s="78"/>
      <c r="C537" s="79"/>
      <c r="E537" s="81"/>
      <c r="K537" s="85">
        <f t="shared" si="8"/>
        <v>0</v>
      </c>
    </row>
    <row r="538" spans="2:11">
      <c r="B538" s="78"/>
      <c r="C538" s="79"/>
      <c r="E538" s="81"/>
      <c r="K538" s="85">
        <f t="shared" si="8"/>
        <v>0</v>
      </c>
    </row>
    <row r="539" spans="2:11">
      <c r="B539" s="78"/>
      <c r="C539" s="79"/>
      <c r="E539" s="81"/>
      <c r="K539" s="85">
        <f t="shared" si="8"/>
        <v>0</v>
      </c>
    </row>
    <row r="540" spans="2:11">
      <c r="B540" s="78"/>
      <c r="C540" s="79"/>
      <c r="E540" s="81"/>
      <c r="K540" s="85">
        <f t="shared" si="8"/>
        <v>0</v>
      </c>
    </row>
    <row r="541" spans="2:11">
      <c r="B541" s="78"/>
      <c r="C541" s="79"/>
      <c r="E541" s="81"/>
      <c r="K541" s="85">
        <f t="shared" si="8"/>
        <v>0</v>
      </c>
    </row>
    <row r="542" spans="2:11">
      <c r="B542" s="78"/>
      <c r="C542" s="79"/>
      <c r="E542" s="81"/>
      <c r="K542" s="85">
        <f t="shared" si="8"/>
        <v>0</v>
      </c>
    </row>
    <row r="543" spans="2:11">
      <c r="B543" s="78"/>
      <c r="C543" s="79"/>
      <c r="E543" s="81"/>
      <c r="K543" s="85">
        <f t="shared" si="8"/>
        <v>0</v>
      </c>
    </row>
    <row r="544" spans="2:11">
      <c r="B544" s="78"/>
      <c r="C544" s="79"/>
      <c r="E544" s="81"/>
      <c r="K544" s="85">
        <f t="shared" si="8"/>
        <v>0</v>
      </c>
    </row>
    <row r="545" spans="2:11">
      <c r="B545" s="78"/>
      <c r="C545" s="79"/>
      <c r="E545" s="81"/>
      <c r="K545" s="85">
        <f t="shared" si="8"/>
        <v>0</v>
      </c>
    </row>
    <row r="546" spans="2:11">
      <c r="B546" s="78"/>
      <c r="C546" s="79"/>
      <c r="E546" s="81"/>
      <c r="K546" s="85">
        <f t="shared" si="8"/>
        <v>0</v>
      </c>
    </row>
    <row r="547" spans="2:11">
      <c r="B547" s="78"/>
      <c r="C547" s="79"/>
      <c r="E547" s="81"/>
      <c r="K547" s="85">
        <f t="shared" si="8"/>
        <v>0</v>
      </c>
    </row>
    <row r="548" spans="2:11">
      <c r="B548" s="78"/>
      <c r="C548" s="79"/>
      <c r="E548" s="81"/>
      <c r="K548" s="85">
        <f t="shared" si="8"/>
        <v>0</v>
      </c>
    </row>
    <row r="549" spans="2:11">
      <c r="B549" s="78"/>
      <c r="C549" s="79"/>
      <c r="E549" s="81"/>
      <c r="K549" s="85">
        <f t="shared" si="8"/>
        <v>0</v>
      </c>
    </row>
    <row r="550" spans="2:11">
      <c r="B550" s="78"/>
      <c r="C550" s="79"/>
      <c r="E550" s="81"/>
      <c r="K550" s="85">
        <f t="shared" si="8"/>
        <v>0</v>
      </c>
    </row>
    <row r="551" spans="2:11">
      <c r="B551" s="78"/>
      <c r="C551" s="79"/>
      <c r="E551" s="81"/>
      <c r="K551" s="85">
        <f t="shared" si="8"/>
        <v>0</v>
      </c>
    </row>
    <row r="552" spans="2:11">
      <c r="B552" s="78"/>
      <c r="C552" s="79"/>
      <c r="E552" s="81"/>
      <c r="K552" s="85">
        <f t="shared" si="8"/>
        <v>0</v>
      </c>
    </row>
    <row r="553" spans="2:11">
      <c r="B553" s="78"/>
      <c r="C553" s="79"/>
      <c r="E553" s="81"/>
      <c r="K553" s="85">
        <f t="shared" si="8"/>
        <v>0</v>
      </c>
    </row>
    <row r="554" spans="2:11">
      <c r="B554" s="78"/>
      <c r="C554" s="79"/>
      <c r="E554" s="81"/>
      <c r="K554" s="85">
        <f t="shared" si="8"/>
        <v>0</v>
      </c>
    </row>
    <row r="555" spans="2:11">
      <c r="B555" s="78"/>
      <c r="C555" s="79"/>
      <c r="E555" s="81"/>
      <c r="K555" s="85">
        <f t="shared" si="8"/>
        <v>0</v>
      </c>
    </row>
    <row r="556" spans="2:11">
      <c r="B556" s="78"/>
      <c r="C556" s="79"/>
      <c r="E556" s="81"/>
      <c r="K556" s="85">
        <f t="shared" si="8"/>
        <v>0</v>
      </c>
    </row>
    <row r="557" spans="2:11">
      <c r="B557" s="78"/>
      <c r="C557" s="79"/>
      <c r="E557" s="81"/>
      <c r="K557" s="85">
        <f t="shared" si="8"/>
        <v>0</v>
      </c>
    </row>
    <row r="558" spans="2:11">
      <c r="B558" s="78"/>
      <c r="C558" s="79"/>
      <c r="E558" s="81"/>
      <c r="K558" s="85">
        <f t="shared" si="8"/>
        <v>0</v>
      </c>
    </row>
    <row r="559" spans="2:11">
      <c r="B559" s="78"/>
      <c r="C559" s="79"/>
      <c r="E559" s="81"/>
      <c r="K559" s="85">
        <f t="shared" si="8"/>
        <v>0</v>
      </c>
    </row>
    <row r="560" spans="2:11">
      <c r="B560" s="78"/>
      <c r="C560" s="79"/>
      <c r="E560" s="81"/>
      <c r="K560" s="85">
        <f t="shared" si="8"/>
        <v>0</v>
      </c>
    </row>
    <row r="561" spans="2:11">
      <c r="B561" s="78"/>
      <c r="C561" s="79"/>
      <c r="E561" s="81"/>
      <c r="K561" s="85">
        <f t="shared" si="8"/>
        <v>0</v>
      </c>
    </row>
    <row r="562" spans="2:11">
      <c r="B562" s="78"/>
      <c r="C562" s="79"/>
      <c r="E562" s="81"/>
      <c r="K562" s="85">
        <f t="shared" si="8"/>
        <v>0</v>
      </c>
    </row>
    <row r="563" spans="2:11">
      <c r="B563" s="78"/>
      <c r="C563" s="79"/>
      <c r="E563" s="81"/>
      <c r="K563" s="85">
        <f t="shared" si="8"/>
        <v>0</v>
      </c>
    </row>
    <row r="564" spans="2:11">
      <c r="B564" s="78"/>
      <c r="C564" s="79"/>
      <c r="E564" s="81"/>
      <c r="K564" s="85">
        <f t="shared" si="8"/>
        <v>0</v>
      </c>
    </row>
    <row r="565" spans="2:11">
      <c r="B565" s="78"/>
      <c r="C565" s="79"/>
      <c r="E565" s="81"/>
      <c r="K565" s="85">
        <f t="shared" si="8"/>
        <v>0</v>
      </c>
    </row>
    <row r="566" spans="2:11">
      <c r="B566" s="78"/>
      <c r="C566" s="79"/>
      <c r="E566" s="81"/>
      <c r="K566" s="85">
        <f t="shared" si="8"/>
        <v>0</v>
      </c>
    </row>
    <row r="567" spans="2:11">
      <c r="B567" s="78"/>
      <c r="C567" s="79"/>
      <c r="E567" s="81"/>
      <c r="K567" s="85">
        <f t="shared" si="8"/>
        <v>0</v>
      </c>
    </row>
    <row r="568" spans="2:11">
      <c r="B568" s="78"/>
      <c r="C568" s="79"/>
      <c r="E568" s="81"/>
      <c r="K568" s="85">
        <f t="shared" si="8"/>
        <v>0</v>
      </c>
    </row>
    <row r="569" spans="2:11">
      <c r="B569" s="78"/>
      <c r="C569" s="79"/>
      <c r="E569" s="81"/>
      <c r="K569" s="85">
        <f t="shared" si="8"/>
        <v>0</v>
      </c>
    </row>
    <row r="570" spans="2:11">
      <c r="B570" s="78"/>
      <c r="C570" s="79"/>
      <c r="E570" s="81"/>
      <c r="K570" s="85">
        <f t="shared" si="8"/>
        <v>0</v>
      </c>
    </row>
    <row r="571" spans="2:11">
      <c r="B571" s="78"/>
      <c r="C571" s="79"/>
      <c r="E571" s="81"/>
      <c r="K571" s="85">
        <f t="shared" si="8"/>
        <v>0</v>
      </c>
    </row>
    <row r="572" spans="2:11">
      <c r="B572" s="78"/>
      <c r="C572" s="79"/>
      <c r="E572" s="81"/>
      <c r="K572" s="85">
        <f t="shared" si="8"/>
        <v>0</v>
      </c>
    </row>
    <row r="573" spans="2:11">
      <c r="B573" s="78"/>
      <c r="C573" s="79"/>
      <c r="E573" s="81"/>
      <c r="K573" s="85">
        <f t="shared" si="8"/>
        <v>0</v>
      </c>
    </row>
    <row r="574" spans="2:11">
      <c r="B574" s="78"/>
      <c r="C574" s="79"/>
      <c r="E574" s="81"/>
      <c r="K574" s="85">
        <f t="shared" si="8"/>
        <v>0</v>
      </c>
    </row>
    <row r="575" spans="2:11">
      <c r="B575" s="78"/>
      <c r="C575" s="79"/>
      <c r="E575" s="81"/>
      <c r="K575" s="85">
        <f t="shared" si="8"/>
        <v>0</v>
      </c>
    </row>
    <row r="576" spans="2:11">
      <c r="B576" s="78"/>
      <c r="C576" s="79"/>
      <c r="E576" s="81"/>
      <c r="K576" s="85">
        <f t="shared" si="8"/>
        <v>0</v>
      </c>
    </row>
    <row r="577" spans="2:11">
      <c r="B577" s="78"/>
      <c r="C577" s="79"/>
      <c r="E577" s="81"/>
      <c r="K577" s="85">
        <f t="shared" si="8"/>
        <v>0</v>
      </c>
    </row>
    <row r="578" spans="2:11">
      <c r="B578" s="78"/>
      <c r="C578" s="79"/>
      <c r="E578" s="81"/>
      <c r="K578" s="85">
        <f t="shared" si="8"/>
        <v>0</v>
      </c>
    </row>
    <row r="579" spans="2:11">
      <c r="B579" s="78"/>
      <c r="C579" s="79"/>
      <c r="E579" s="81"/>
      <c r="K579" s="85">
        <f t="shared" si="8"/>
        <v>0</v>
      </c>
    </row>
    <row r="580" spans="2:11">
      <c r="B580" s="78"/>
      <c r="C580" s="79"/>
      <c r="E580" s="81"/>
      <c r="K580" s="85">
        <f t="shared" si="8"/>
        <v>0</v>
      </c>
    </row>
    <row r="581" spans="2:11">
      <c r="B581" s="78"/>
      <c r="C581" s="79"/>
      <c r="E581" s="81"/>
      <c r="K581" s="85">
        <f t="shared" ref="K581:K644" si="9">F581*G581</f>
        <v>0</v>
      </c>
    </row>
    <row r="582" spans="2:11">
      <c r="B582" s="78"/>
      <c r="C582" s="79"/>
      <c r="E582" s="81"/>
      <c r="K582" s="85">
        <f t="shared" si="9"/>
        <v>0</v>
      </c>
    </row>
    <row r="583" spans="2:11">
      <c r="B583" s="78"/>
      <c r="C583" s="79"/>
      <c r="E583" s="81"/>
      <c r="K583" s="85">
        <f t="shared" si="9"/>
        <v>0</v>
      </c>
    </row>
    <row r="584" spans="2:11">
      <c r="B584" s="78"/>
      <c r="C584" s="79"/>
      <c r="E584" s="81"/>
      <c r="K584" s="85">
        <f t="shared" si="9"/>
        <v>0</v>
      </c>
    </row>
    <row r="585" spans="2:11">
      <c r="B585" s="78"/>
      <c r="C585" s="79"/>
      <c r="E585" s="81"/>
      <c r="K585" s="85">
        <f t="shared" si="9"/>
        <v>0</v>
      </c>
    </row>
    <row r="586" spans="2:11">
      <c r="B586" s="78"/>
      <c r="C586" s="79"/>
      <c r="E586" s="81"/>
      <c r="K586" s="85">
        <f t="shared" si="9"/>
        <v>0</v>
      </c>
    </row>
    <row r="587" spans="2:11">
      <c r="B587" s="78"/>
      <c r="C587" s="79"/>
      <c r="E587" s="81"/>
      <c r="K587" s="85">
        <f t="shared" si="9"/>
        <v>0</v>
      </c>
    </row>
    <row r="588" spans="2:11">
      <c r="B588" s="78"/>
      <c r="C588" s="79"/>
      <c r="E588" s="81"/>
      <c r="K588" s="85">
        <f t="shared" si="9"/>
        <v>0</v>
      </c>
    </row>
    <row r="589" spans="2:11">
      <c r="B589" s="78"/>
      <c r="C589" s="79"/>
      <c r="E589" s="81"/>
      <c r="K589" s="85">
        <f t="shared" si="9"/>
        <v>0</v>
      </c>
    </row>
    <row r="590" spans="2:11">
      <c r="B590" s="78"/>
      <c r="C590" s="79"/>
      <c r="E590" s="81"/>
      <c r="K590" s="85">
        <f t="shared" si="9"/>
        <v>0</v>
      </c>
    </row>
    <row r="591" spans="2:11">
      <c r="B591" s="78"/>
      <c r="C591" s="79"/>
      <c r="E591" s="81"/>
      <c r="K591" s="85">
        <f t="shared" si="9"/>
        <v>0</v>
      </c>
    </row>
    <row r="592" spans="2:11">
      <c r="B592" s="78"/>
      <c r="C592" s="79"/>
      <c r="E592" s="81"/>
      <c r="K592" s="85">
        <f t="shared" si="9"/>
        <v>0</v>
      </c>
    </row>
    <row r="593" spans="2:11">
      <c r="B593" s="78"/>
      <c r="C593" s="79"/>
      <c r="E593" s="81"/>
      <c r="K593" s="85">
        <f t="shared" si="9"/>
        <v>0</v>
      </c>
    </row>
    <row r="594" spans="2:11">
      <c r="B594" s="78"/>
      <c r="C594" s="79"/>
      <c r="E594" s="81"/>
      <c r="K594" s="85">
        <f t="shared" si="9"/>
        <v>0</v>
      </c>
    </row>
    <row r="595" spans="2:11">
      <c r="B595" s="78"/>
      <c r="C595" s="79"/>
      <c r="E595" s="81"/>
      <c r="K595" s="85">
        <f t="shared" si="9"/>
        <v>0</v>
      </c>
    </row>
    <row r="596" spans="2:11">
      <c r="B596" s="78"/>
      <c r="C596" s="79"/>
      <c r="E596" s="81"/>
      <c r="K596" s="85">
        <f t="shared" si="9"/>
        <v>0</v>
      </c>
    </row>
    <row r="597" spans="2:11">
      <c r="B597" s="78"/>
      <c r="C597" s="79"/>
      <c r="E597" s="81"/>
      <c r="K597" s="85">
        <f t="shared" si="9"/>
        <v>0</v>
      </c>
    </row>
    <row r="598" spans="2:11">
      <c r="B598" s="78"/>
      <c r="C598" s="79"/>
      <c r="E598" s="81"/>
      <c r="K598" s="85">
        <f t="shared" si="9"/>
        <v>0</v>
      </c>
    </row>
    <row r="599" spans="2:11">
      <c r="B599" s="78"/>
      <c r="C599" s="79"/>
      <c r="E599" s="81"/>
      <c r="K599" s="85">
        <f t="shared" si="9"/>
        <v>0</v>
      </c>
    </row>
    <row r="600" spans="2:11">
      <c r="B600" s="78"/>
      <c r="C600" s="79"/>
      <c r="E600" s="81"/>
      <c r="K600" s="85">
        <f t="shared" si="9"/>
        <v>0</v>
      </c>
    </row>
    <row r="601" spans="2:11">
      <c r="B601" s="78"/>
      <c r="C601" s="79"/>
      <c r="E601" s="81"/>
      <c r="K601" s="85">
        <f t="shared" si="9"/>
        <v>0</v>
      </c>
    </row>
    <row r="602" spans="2:11">
      <c r="B602" s="78"/>
      <c r="C602" s="79"/>
      <c r="E602" s="81"/>
      <c r="K602" s="85">
        <f t="shared" si="9"/>
        <v>0</v>
      </c>
    </row>
    <row r="603" spans="2:11">
      <c r="B603" s="78"/>
      <c r="C603" s="79"/>
      <c r="E603" s="81"/>
      <c r="K603" s="85">
        <f t="shared" si="9"/>
        <v>0</v>
      </c>
    </row>
    <row r="604" spans="2:11">
      <c r="B604" s="78"/>
      <c r="C604" s="79"/>
      <c r="E604" s="81"/>
      <c r="K604" s="85">
        <f t="shared" si="9"/>
        <v>0</v>
      </c>
    </row>
    <row r="605" spans="2:11">
      <c r="B605" s="78"/>
      <c r="C605" s="79"/>
      <c r="E605" s="81"/>
      <c r="K605" s="85">
        <f t="shared" si="9"/>
        <v>0</v>
      </c>
    </row>
    <row r="606" spans="2:11">
      <c r="B606" s="78"/>
      <c r="C606" s="79"/>
      <c r="E606" s="81"/>
      <c r="K606" s="85">
        <f t="shared" si="9"/>
        <v>0</v>
      </c>
    </row>
    <row r="607" spans="2:11">
      <c r="B607" s="78"/>
      <c r="C607" s="79"/>
      <c r="E607" s="81"/>
      <c r="K607" s="85">
        <f t="shared" si="9"/>
        <v>0</v>
      </c>
    </row>
    <row r="608" spans="2:11">
      <c r="B608" s="78"/>
      <c r="C608" s="79"/>
      <c r="E608" s="81"/>
      <c r="K608" s="85">
        <f t="shared" si="9"/>
        <v>0</v>
      </c>
    </row>
    <row r="609" spans="2:11">
      <c r="B609" s="78"/>
      <c r="C609" s="79"/>
      <c r="E609" s="81"/>
      <c r="K609" s="85">
        <f t="shared" si="9"/>
        <v>0</v>
      </c>
    </row>
    <row r="610" spans="2:11">
      <c r="B610" s="78"/>
      <c r="C610" s="79"/>
      <c r="E610" s="81"/>
      <c r="K610" s="85">
        <f t="shared" si="9"/>
        <v>0</v>
      </c>
    </row>
    <row r="611" spans="2:11">
      <c r="B611" s="78"/>
      <c r="C611" s="79"/>
      <c r="E611" s="81"/>
      <c r="K611" s="85">
        <f t="shared" si="9"/>
        <v>0</v>
      </c>
    </row>
    <row r="612" spans="2:11">
      <c r="B612" s="78"/>
      <c r="C612" s="79"/>
      <c r="E612" s="81"/>
      <c r="K612" s="85">
        <f t="shared" si="9"/>
        <v>0</v>
      </c>
    </row>
    <row r="613" spans="2:11">
      <c r="B613" s="78"/>
      <c r="C613" s="79"/>
      <c r="E613" s="81"/>
      <c r="K613" s="85">
        <f t="shared" si="9"/>
        <v>0</v>
      </c>
    </row>
    <row r="614" spans="2:11">
      <c r="B614" s="78"/>
      <c r="C614" s="79"/>
      <c r="E614" s="81"/>
      <c r="K614" s="85">
        <f t="shared" si="9"/>
        <v>0</v>
      </c>
    </row>
    <row r="615" spans="2:11">
      <c r="B615" s="78"/>
      <c r="C615" s="79"/>
      <c r="E615" s="81"/>
      <c r="K615" s="85">
        <f t="shared" si="9"/>
        <v>0</v>
      </c>
    </row>
    <row r="616" spans="2:11">
      <c r="B616" s="78"/>
      <c r="C616" s="79"/>
      <c r="E616" s="81"/>
      <c r="K616" s="85">
        <f t="shared" si="9"/>
        <v>0</v>
      </c>
    </row>
    <row r="617" spans="2:11">
      <c r="B617" s="78"/>
      <c r="C617" s="79"/>
      <c r="E617" s="81"/>
      <c r="K617" s="85">
        <f t="shared" si="9"/>
        <v>0</v>
      </c>
    </row>
    <row r="618" spans="2:11">
      <c r="B618" s="78"/>
      <c r="C618" s="79"/>
      <c r="E618" s="81"/>
      <c r="K618" s="85">
        <f t="shared" si="9"/>
        <v>0</v>
      </c>
    </row>
    <row r="619" spans="2:11">
      <c r="B619" s="78"/>
      <c r="C619" s="79"/>
      <c r="E619" s="81"/>
      <c r="K619" s="85">
        <f t="shared" si="9"/>
        <v>0</v>
      </c>
    </row>
    <row r="620" spans="2:11">
      <c r="B620" s="78"/>
      <c r="C620" s="79"/>
      <c r="E620" s="81"/>
      <c r="K620" s="85">
        <f t="shared" si="9"/>
        <v>0</v>
      </c>
    </row>
    <row r="621" spans="2:11">
      <c r="B621" s="78"/>
      <c r="C621" s="79"/>
      <c r="E621" s="81"/>
      <c r="K621" s="85">
        <f t="shared" si="9"/>
        <v>0</v>
      </c>
    </row>
    <row r="622" spans="2:11">
      <c r="B622" s="78"/>
      <c r="C622" s="79"/>
      <c r="E622" s="81"/>
      <c r="K622" s="85">
        <f t="shared" si="9"/>
        <v>0</v>
      </c>
    </row>
    <row r="623" spans="2:11">
      <c r="B623" s="78"/>
      <c r="C623" s="79"/>
      <c r="E623" s="81"/>
      <c r="K623" s="85">
        <f t="shared" si="9"/>
        <v>0</v>
      </c>
    </row>
    <row r="624" spans="2:11">
      <c r="B624" s="78"/>
      <c r="C624" s="79"/>
      <c r="E624" s="81"/>
      <c r="K624" s="85">
        <f t="shared" si="9"/>
        <v>0</v>
      </c>
    </row>
    <row r="625" spans="2:11">
      <c r="B625" s="78"/>
      <c r="C625" s="79"/>
      <c r="E625" s="81"/>
      <c r="K625" s="85">
        <f t="shared" si="9"/>
        <v>0</v>
      </c>
    </row>
    <row r="626" spans="2:11">
      <c r="B626" s="78"/>
      <c r="C626" s="79"/>
      <c r="E626" s="81"/>
      <c r="K626" s="85">
        <f t="shared" si="9"/>
        <v>0</v>
      </c>
    </row>
    <row r="627" spans="2:11">
      <c r="B627" s="78"/>
      <c r="C627" s="79"/>
      <c r="E627" s="81"/>
      <c r="K627" s="85">
        <f t="shared" si="9"/>
        <v>0</v>
      </c>
    </row>
    <row r="628" spans="2:11">
      <c r="B628" s="78"/>
      <c r="C628" s="79"/>
      <c r="E628" s="81"/>
      <c r="K628" s="85">
        <f t="shared" si="9"/>
        <v>0</v>
      </c>
    </row>
    <row r="629" spans="2:11">
      <c r="B629" s="78"/>
      <c r="C629" s="79"/>
      <c r="E629" s="81"/>
      <c r="K629" s="85">
        <f t="shared" si="9"/>
        <v>0</v>
      </c>
    </row>
    <row r="630" spans="2:11">
      <c r="B630" s="78"/>
      <c r="C630" s="79"/>
      <c r="E630" s="81"/>
      <c r="K630" s="85">
        <f t="shared" si="9"/>
        <v>0</v>
      </c>
    </row>
    <row r="631" spans="2:11">
      <c r="B631" s="78"/>
      <c r="C631" s="79"/>
      <c r="E631" s="81"/>
      <c r="K631" s="85">
        <f t="shared" si="9"/>
        <v>0</v>
      </c>
    </row>
    <row r="632" spans="2:11">
      <c r="B632" s="78"/>
      <c r="C632" s="79"/>
      <c r="E632" s="81"/>
      <c r="K632" s="85">
        <f t="shared" si="9"/>
        <v>0</v>
      </c>
    </row>
    <row r="633" spans="2:11">
      <c r="B633" s="78"/>
      <c r="C633" s="79"/>
      <c r="E633" s="81"/>
      <c r="K633" s="85">
        <f t="shared" si="9"/>
        <v>0</v>
      </c>
    </row>
    <row r="634" spans="2:11">
      <c r="B634" s="78"/>
      <c r="C634" s="79"/>
      <c r="E634" s="81"/>
      <c r="K634" s="85">
        <f t="shared" si="9"/>
        <v>0</v>
      </c>
    </row>
    <row r="635" spans="2:11">
      <c r="B635" s="78"/>
      <c r="C635" s="79"/>
      <c r="E635" s="81"/>
      <c r="K635" s="85">
        <f t="shared" si="9"/>
        <v>0</v>
      </c>
    </row>
    <row r="636" spans="2:11">
      <c r="B636" s="78"/>
      <c r="C636" s="79"/>
      <c r="E636" s="81"/>
      <c r="K636" s="85">
        <f t="shared" si="9"/>
        <v>0</v>
      </c>
    </row>
    <row r="637" spans="2:11">
      <c r="B637" s="78"/>
      <c r="C637" s="79"/>
      <c r="E637" s="81"/>
      <c r="K637" s="85">
        <f t="shared" si="9"/>
        <v>0</v>
      </c>
    </row>
    <row r="638" spans="2:11">
      <c r="B638" s="78"/>
      <c r="C638" s="79"/>
      <c r="E638" s="81"/>
      <c r="K638" s="85">
        <f t="shared" si="9"/>
        <v>0</v>
      </c>
    </row>
    <row r="639" spans="2:11">
      <c r="B639" s="78"/>
      <c r="C639" s="79"/>
      <c r="E639" s="81"/>
      <c r="K639" s="85">
        <f t="shared" si="9"/>
        <v>0</v>
      </c>
    </row>
    <row r="640" spans="2:11">
      <c r="B640" s="78"/>
      <c r="C640" s="79"/>
      <c r="E640" s="81"/>
      <c r="K640" s="85">
        <f t="shared" si="9"/>
        <v>0</v>
      </c>
    </row>
    <row r="641" spans="2:11">
      <c r="B641" s="78"/>
      <c r="C641" s="79"/>
      <c r="E641" s="81"/>
      <c r="K641" s="85">
        <f t="shared" si="9"/>
        <v>0</v>
      </c>
    </row>
    <row r="642" spans="2:11">
      <c r="B642" s="78"/>
      <c r="C642" s="79"/>
      <c r="E642" s="81"/>
      <c r="K642" s="85">
        <f t="shared" si="9"/>
        <v>0</v>
      </c>
    </row>
    <row r="643" spans="2:11">
      <c r="B643" s="78"/>
      <c r="C643" s="79"/>
      <c r="E643" s="81"/>
      <c r="K643" s="85">
        <f t="shared" si="9"/>
        <v>0</v>
      </c>
    </row>
    <row r="644" spans="2:11">
      <c r="B644" s="78"/>
      <c r="C644" s="79"/>
      <c r="E644" s="81"/>
      <c r="K644" s="85">
        <f t="shared" si="9"/>
        <v>0</v>
      </c>
    </row>
    <row r="645" spans="2:11">
      <c r="B645" s="78"/>
      <c r="C645" s="79"/>
      <c r="E645" s="81"/>
      <c r="K645" s="85">
        <f t="shared" ref="K645:K708" si="10">F645*G645</f>
        <v>0</v>
      </c>
    </row>
    <row r="646" spans="2:11">
      <c r="B646" s="78"/>
      <c r="C646" s="79"/>
      <c r="E646" s="81"/>
      <c r="K646" s="85">
        <f t="shared" si="10"/>
        <v>0</v>
      </c>
    </row>
    <row r="647" spans="2:11">
      <c r="B647" s="78"/>
      <c r="C647" s="79"/>
      <c r="E647" s="81"/>
      <c r="K647" s="85">
        <f t="shared" si="10"/>
        <v>0</v>
      </c>
    </row>
    <row r="648" spans="2:11">
      <c r="B648" s="78"/>
      <c r="C648" s="79"/>
      <c r="E648" s="81"/>
      <c r="K648" s="85">
        <f t="shared" si="10"/>
        <v>0</v>
      </c>
    </row>
    <row r="649" spans="2:11">
      <c r="B649" s="78"/>
      <c r="C649" s="79"/>
      <c r="E649" s="81"/>
      <c r="K649" s="85">
        <f t="shared" si="10"/>
        <v>0</v>
      </c>
    </row>
    <row r="650" spans="2:11">
      <c r="B650" s="78"/>
      <c r="C650" s="79"/>
      <c r="E650" s="81"/>
      <c r="K650" s="85">
        <f t="shared" si="10"/>
        <v>0</v>
      </c>
    </row>
    <row r="651" spans="2:11">
      <c r="B651" s="78"/>
      <c r="C651" s="79"/>
      <c r="E651" s="81"/>
      <c r="K651" s="85">
        <f t="shared" si="10"/>
        <v>0</v>
      </c>
    </row>
    <row r="652" spans="2:11">
      <c r="B652" s="78"/>
      <c r="C652" s="79"/>
      <c r="E652" s="81"/>
      <c r="K652" s="85">
        <f t="shared" si="10"/>
        <v>0</v>
      </c>
    </row>
    <row r="653" spans="2:11">
      <c r="B653" s="78"/>
      <c r="C653" s="79"/>
      <c r="E653" s="81"/>
      <c r="K653" s="85">
        <f t="shared" si="10"/>
        <v>0</v>
      </c>
    </row>
    <row r="654" spans="2:11">
      <c r="B654" s="78"/>
      <c r="C654" s="79"/>
      <c r="E654" s="81"/>
      <c r="K654" s="85">
        <f t="shared" si="10"/>
        <v>0</v>
      </c>
    </row>
    <row r="655" spans="2:11">
      <c r="B655" s="78"/>
      <c r="C655" s="79"/>
      <c r="E655" s="81"/>
      <c r="K655" s="85">
        <f t="shared" si="10"/>
        <v>0</v>
      </c>
    </row>
    <row r="656" spans="2:11">
      <c r="B656" s="78"/>
      <c r="C656" s="79"/>
      <c r="E656" s="81"/>
      <c r="K656" s="85">
        <f t="shared" si="10"/>
        <v>0</v>
      </c>
    </row>
    <row r="657" spans="2:11">
      <c r="B657" s="78"/>
      <c r="C657" s="79"/>
      <c r="E657" s="81"/>
      <c r="K657" s="85">
        <f t="shared" si="10"/>
        <v>0</v>
      </c>
    </row>
    <row r="658" spans="2:11">
      <c r="B658" s="78"/>
      <c r="C658" s="79"/>
      <c r="E658" s="81"/>
      <c r="K658" s="85">
        <f t="shared" si="10"/>
        <v>0</v>
      </c>
    </row>
    <row r="659" spans="2:11">
      <c r="B659" s="78"/>
      <c r="C659" s="79"/>
      <c r="E659" s="81"/>
      <c r="K659" s="85">
        <f t="shared" si="10"/>
        <v>0</v>
      </c>
    </row>
    <row r="660" spans="2:11">
      <c r="B660" s="78"/>
      <c r="C660" s="79"/>
      <c r="E660" s="81"/>
      <c r="K660" s="85">
        <f t="shared" si="10"/>
        <v>0</v>
      </c>
    </row>
    <row r="661" spans="2:11">
      <c r="B661" s="78"/>
      <c r="C661" s="79"/>
      <c r="E661" s="81"/>
      <c r="K661" s="85">
        <f t="shared" si="10"/>
        <v>0</v>
      </c>
    </row>
    <row r="662" spans="2:11">
      <c r="B662" s="78"/>
      <c r="C662" s="79"/>
      <c r="E662" s="81"/>
      <c r="K662" s="85">
        <f t="shared" si="10"/>
        <v>0</v>
      </c>
    </row>
    <row r="663" spans="2:11">
      <c r="B663" s="78"/>
      <c r="C663" s="79"/>
      <c r="E663" s="81"/>
      <c r="K663" s="85">
        <f t="shared" si="10"/>
        <v>0</v>
      </c>
    </row>
    <row r="664" spans="2:11">
      <c r="B664" s="78"/>
      <c r="C664" s="79"/>
      <c r="E664" s="81"/>
      <c r="K664" s="85">
        <f t="shared" si="10"/>
        <v>0</v>
      </c>
    </row>
    <row r="665" spans="2:11">
      <c r="B665" s="78"/>
      <c r="C665" s="79"/>
      <c r="E665" s="81"/>
      <c r="K665" s="85">
        <f t="shared" si="10"/>
        <v>0</v>
      </c>
    </row>
    <row r="666" spans="2:11">
      <c r="B666" s="78"/>
      <c r="C666" s="79"/>
      <c r="E666" s="81"/>
      <c r="K666" s="85">
        <f t="shared" si="10"/>
        <v>0</v>
      </c>
    </row>
    <row r="667" spans="2:11">
      <c r="B667" s="78"/>
      <c r="C667" s="79"/>
      <c r="E667" s="81"/>
      <c r="K667" s="85">
        <f t="shared" si="10"/>
        <v>0</v>
      </c>
    </row>
    <row r="668" spans="2:11">
      <c r="B668" s="78"/>
      <c r="C668" s="79"/>
      <c r="E668" s="81"/>
      <c r="K668" s="85">
        <f t="shared" si="10"/>
        <v>0</v>
      </c>
    </row>
    <row r="669" spans="2:11">
      <c r="B669" s="78"/>
      <c r="C669" s="79"/>
      <c r="E669" s="81"/>
      <c r="K669" s="85">
        <f t="shared" si="10"/>
        <v>0</v>
      </c>
    </row>
    <row r="670" spans="2:11">
      <c r="B670" s="78"/>
      <c r="C670" s="79"/>
      <c r="E670" s="81"/>
      <c r="K670" s="85">
        <f t="shared" si="10"/>
        <v>0</v>
      </c>
    </row>
    <row r="671" spans="2:11">
      <c r="B671" s="78"/>
      <c r="C671" s="79"/>
      <c r="E671" s="81"/>
      <c r="K671" s="85">
        <f t="shared" si="10"/>
        <v>0</v>
      </c>
    </row>
    <row r="672" spans="2:11">
      <c r="B672" s="78"/>
      <c r="C672" s="79"/>
      <c r="E672" s="81"/>
      <c r="K672" s="85">
        <f t="shared" si="10"/>
        <v>0</v>
      </c>
    </row>
    <row r="673" spans="2:11">
      <c r="B673" s="78"/>
      <c r="C673" s="79"/>
      <c r="E673" s="81"/>
      <c r="K673" s="85">
        <f t="shared" si="10"/>
        <v>0</v>
      </c>
    </row>
    <row r="674" spans="2:11">
      <c r="B674" s="78"/>
      <c r="C674" s="79"/>
      <c r="E674" s="81"/>
      <c r="K674" s="85">
        <f t="shared" si="10"/>
        <v>0</v>
      </c>
    </row>
    <row r="675" spans="2:11">
      <c r="B675" s="78"/>
      <c r="C675" s="79"/>
      <c r="E675" s="81"/>
      <c r="K675" s="85">
        <f t="shared" si="10"/>
        <v>0</v>
      </c>
    </row>
    <row r="676" spans="2:11">
      <c r="B676" s="78"/>
      <c r="C676" s="79"/>
      <c r="E676" s="81"/>
      <c r="K676" s="85">
        <f t="shared" si="10"/>
        <v>0</v>
      </c>
    </row>
    <row r="677" spans="2:11">
      <c r="B677" s="78"/>
      <c r="C677" s="79"/>
      <c r="E677" s="81"/>
      <c r="K677" s="85">
        <f t="shared" si="10"/>
        <v>0</v>
      </c>
    </row>
    <row r="678" spans="2:11">
      <c r="B678" s="78"/>
      <c r="C678" s="79"/>
      <c r="E678" s="81"/>
      <c r="K678" s="85">
        <f t="shared" si="10"/>
        <v>0</v>
      </c>
    </row>
    <row r="679" spans="2:11">
      <c r="B679" s="78"/>
      <c r="C679" s="79"/>
      <c r="E679" s="81"/>
      <c r="K679" s="85">
        <f t="shared" si="10"/>
        <v>0</v>
      </c>
    </row>
    <row r="680" spans="2:11">
      <c r="B680" s="78"/>
      <c r="C680" s="79"/>
      <c r="E680" s="81"/>
      <c r="K680" s="85">
        <f t="shared" si="10"/>
        <v>0</v>
      </c>
    </row>
    <row r="681" spans="2:11">
      <c r="B681" s="78"/>
      <c r="C681" s="79"/>
      <c r="E681" s="81"/>
      <c r="K681" s="85">
        <f t="shared" si="10"/>
        <v>0</v>
      </c>
    </row>
    <row r="682" spans="2:11">
      <c r="B682" s="78"/>
      <c r="C682" s="79"/>
      <c r="E682" s="81"/>
      <c r="K682" s="85">
        <f t="shared" si="10"/>
        <v>0</v>
      </c>
    </row>
    <row r="683" spans="2:11">
      <c r="B683" s="78"/>
      <c r="C683" s="79"/>
      <c r="E683" s="81"/>
      <c r="K683" s="85">
        <f t="shared" si="10"/>
        <v>0</v>
      </c>
    </row>
    <row r="684" spans="2:11">
      <c r="B684" s="78"/>
      <c r="C684" s="79"/>
      <c r="E684" s="81"/>
      <c r="K684" s="85">
        <f t="shared" si="10"/>
        <v>0</v>
      </c>
    </row>
    <row r="685" spans="2:11">
      <c r="B685" s="78"/>
      <c r="C685" s="79"/>
      <c r="E685" s="81"/>
      <c r="K685" s="85">
        <f t="shared" si="10"/>
        <v>0</v>
      </c>
    </row>
    <row r="686" spans="2:11">
      <c r="B686" s="78"/>
      <c r="C686" s="79"/>
      <c r="E686" s="81"/>
      <c r="K686" s="85">
        <f t="shared" si="10"/>
        <v>0</v>
      </c>
    </row>
    <row r="687" spans="2:11">
      <c r="B687" s="78"/>
      <c r="C687" s="79"/>
      <c r="E687" s="81"/>
      <c r="K687" s="85">
        <f t="shared" si="10"/>
        <v>0</v>
      </c>
    </row>
    <row r="688" spans="2:11">
      <c r="B688" s="78"/>
      <c r="C688" s="79"/>
      <c r="E688" s="81"/>
      <c r="K688" s="85">
        <f t="shared" si="10"/>
        <v>0</v>
      </c>
    </row>
    <row r="689" spans="2:11">
      <c r="B689" s="78"/>
      <c r="C689" s="79"/>
      <c r="E689" s="81"/>
      <c r="K689" s="85">
        <f t="shared" si="10"/>
        <v>0</v>
      </c>
    </row>
    <row r="690" spans="2:11">
      <c r="B690" s="78"/>
      <c r="C690" s="79"/>
      <c r="E690" s="81"/>
      <c r="K690" s="85">
        <f t="shared" si="10"/>
        <v>0</v>
      </c>
    </row>
    <row r="691" spans="2:11">
      <c r="B691" s="78"/>
      <c r="C691" s="79"/>
      <c r="E691" s="81"/>
      <c r="K691" s="85">
        <f t="shared" si="10"/>
        <v>0</v>
      </c>
    </row>
    <row r="692" spans="2:11">
      <c r="B692" s="78"/>
      <c r="C692" s="79"/>
      <c r="E692" s="81"/>
      <c r="K692" s="85">
        <f t="shared" si="10"/>
        <v>0</v>
      </c>
    </row>
    <row r="693" spans="2:11">
      <c r="B693" s="78"/>
      <c r="C693" s="79"/>
      <c r="E693" s="81"/>
      <c r="K693" s="85">
        <f t="shared" si="10"/>
        <v>0</v>
      </c>
    </row>
    <row r="694" spans="2:11">
      <c r="B694" s="78"/>
      <c r="C694" s="79"/>
      <c r="E694" s="81"/>
      <c r="K694" s="85">
        <f t="shared" si="10"/>
        <v>0</v>
      </c>
    </row>
    <row r="695" spans="2:11">
      <c r="B695" s="78"/>
      <c r="C695" s="79"/>
      <c r="E695" s="81"/>
      <c r="K695" s="85">
        <f t="shared" si="10"/>
        <v>0</v>
      </c>
    </row>
    <row r="696" spans="2:11">
      <c r="B696" s="78"/>
      <c r="C696" s="79"/>
      <c r="E696" s="81"/>
      <c r="K696" s="85">
        <f t="shared" si="10"/>
        <v>0</v>
      </c>
    </row>
    <row r="697" spans="2:11">
      <c r="B697" s="78"/>
      <c r="C697" s="79"/>
      <c r="E697" s="81"/>
      <c r="K697" s="85">
        <f t="shared" si="10"/>
        <v>0</v>
      </c>
    </row>
    <row r="698" spans="2:11">
      <c r="B698" s="78"/>
      <c r="C698" s="79"/>
      <c r="E698" s="81"/>
      <c r="K698" s="85">
        <f t="shared" si="10"/>
        <v>0</v>
      </c>
    </row>
    <row r="699" spans="2:11">
      <c r="B699" s="78"/>
      <c r="C699" s="79"/>
      <c r="E699" s="81"/>
      <c r="K699" s="85">
        <f t="shared" si="10"/>
        <v>0</v>
      </c>
    </row>
    <row r="700" spans="2:11">
      <c r="B700" s="78"/>
      <c r="C700" s="79"/>
      <c r="E700" s="81"/>
      <c r="K700" s="85">
        <f t="shared" si="10"/>
        <v>0</v>
      </c>
    </row>
    <row r="701" spans="2:11">
      <c r="B701" s="78"/>
      <c r="C701" s="79"/>
      <c r="E701" s="81"/>
      <c r="K701" s="85">
        <f t="shared" si="10"/>
        <v>0</v>
      </c>
    </row>
    <row r="702" spans="2:11">
      <c r="B702" s="78"/>
      <c r="C702" s="79"/>
      <c r="E702" s="81"/>
      <c r="K702" s="85">
        <f t="shared" si="10"/>
        <v>0</v>
      </c>
    </row>
    <row r="703" spans="2:11">
      <c r="B703" s="78"/>
      <c r="C703" s="79"/>
      <c r="E703" s="81"/>
      <c r="K703" s="85">
        <f t="shared" si="10"/>
        <v>0</v>
      </c>
    </row>
    <row r="704" spans="2:11">
      <c r="B704" s="78"/>
      <c r="C704" s="79"/>
      <c r="E704" s="81"/>
      <c r="K704" s="85">
        <f t="shared" si="10"/>
        <v>0</v>
      </c>
    </row>
    <row r="705" spans="2:11">
      <c r="B705" s="78"/>
      <c r="C705" s="79"/>
      <c r="E705" s="81"/>
      <c r="K705" s="85">
        <f t="shared" si="10"/>
        <v>0</v>
      </c>
    </row>
    <row r="706" spans="2:11">
      <c r="B706" s="78"/>
      <c r="C706" s="79"/>
      <c r="E706" s="81"/>
      <c r="K706" s="85">
        <f t="shared" si="10"/>
        <v>0</v>
      </c>
    </row>
    <row r="707" spans="2:11">
      <c r="B707" s="78"/>
      <c r="C707" s="79"/>
      <c r="E707" s="81"/>
      <c r="K707" s="85">
        <f t="shared" si="10"/>
        <v>0</v>
      </c>
    </row>
    <row r="708" spans="2:11">
      <c r="B708" s="78"/>
      <c r="C708" s="79"/>
      <c r="E708" s="81"/>
      <c r="K708" s="85">
        <f t="shared" si="10"/>
        <v>0</v>
      </c>
    </row>
    <row r="709" spans="2:11">
      <c r="B709" s="78"/>
      <c r="C709" s="79"/>
      <c r="E709" s="81"/>
      <c r="K709" s="85">
        <f t="shared" ref="K709:K772" si="11">F709*G709</f>
        <v>0</v>
      </c>
    </row>
    <row r="710" spans="2:11">
      <c r="B710" s="78"/>
      <c r="C710" s="79"/>
      <c r="E710" s="81"/>
      <c r="K710" s="85">
        <f t="shared" si="11"/>
        <v>0</v>
      </c>
    </row>
    <row r="711" spans="2:11">
      <c r="B711" s="78"/>
      <c r="C711" s="79"/>
      <c r="E711" s="81"/>
      <c r="K711" s="85">
        <f t="shared" si="11"/>
        <v>0</v>
      </c>
    </row>
    <row r="712" spans="2:11">
      <c r="B712" s="78"/>
      <c r="C712" s="79"/>
      <c r="E712" s="81"/>
      <c r="K712" s="85">
        <f t="shared" si="11"/>
        <v>0</v>
      </c>
    </row>
    <row r="713" spans="2:11">
      <c r="B713" s="78"/>
      <c r="C713" s="79"/>
      <c r="E713" s="81"/>
      <c r="K713" s="85">
        <f t="shared" si="11"/>
        <v>0</v>
      </c>
    </row>
    <row r="714" spans="2:11">
      <c r="B714" s="78"/>
      <c r="C714" s="79"/>
      <c r="E714" s="81"/>
      <c r="K714" s="85">
        <f t="shared" si="11"/>
        <v>0</v>
      </c>
    </row>
    <row r="715" spans="2:11">
      <c r="B715" s="78"/>
      <c r="C715" s="79"/>
      <c r="E715" s="81"/>
      <c r="K715" s="85">
        <f t="shared" si="11"/>
        <v>0</v>
      </c>
    </row>
    <row r="716" spans="2:11">
      <c r="B716" s="78"/>
      <c r="C716" s="79"/>
      <c r="E716" s="81"/>
      <c r="K716" s="85">
        <f t="shared" si="11"/>
        <v>0</v>
      </c>
    </row>
    <row r="717" spans="2:11">
      <c r="B717" s="78"/>
      <c r="C717" s="79"/>
      <c r="E717" s="81"/>
      <c r="K717" s="85">
        <f t="shared" si="11"/>
        <v>0</v>
      </c>
    </row>
    <row r="718" spans="2:11">
      <c r="B718" s="78"/>
      <c r="C718" s="79"/>
      <c r="E718" s="81"/>
      <c r="K718" s="85">
        <f t="shared" si="11"/>
        <v>0</v>
      </c>
    </row>
    <row r="719" spans="2:11">
      <c r="B719" s="78"/>
      <c r="C719" s="79"/>
      <c r="E719" s="81"/>
      <c r="K719" s="85">
        <f t="shared" si="11"/>
        <v>0</v>
      </c>
    </row>
    <row r="720" spans="2:11">
      <c r="B720" s="78"/>
      <c r="C720" s="79"/>
      <c r="E720" s="81"/>
      <c r="K720" s="85">
        <f t="shared" si="11"/>
        <v>0</v>
      </c>
    </row>
    <row r="721" spans="2:11">
      <c r="B721" s="78"/>
      <c r="C721" s="79"/>
      <c r="E721" s="81"/>
      <c r="K721" s="85">
        <f t="shared" si="11"/>
        <v>0</v>
      </c>
    </row>
    <row r="722" spans="2:11">
      <c r="B722" s="78"/>
      <c r="C722" s="79"/>
      <c r="E722" s="81"/>
      <c r="K722" s="85">
        <f t="shared" si="11"/>
        <v>0</v>
      </c>
    </row>
    <row r="723" spans="2:11">
      <c r="B723" s="78"/>
      <c r="C723" s="79"/>
      <c r="E723" s="81"/>
      <c r="K723" s="85">
        <f t="shared" si="11"/>
        <v>0</v>
      </c>
    </row>
    <row r="724" spans="2:11">
      <c r="B724" s="78"/>
      <c r="C724" s="79"/>
      <c r="E724" s="81"/>
      <c r="K724" s="85">
        <f t="shared" si="11"/>
        <v>0</v>
      </c>
    </row>
    <row r="725" spans="2:11">
      <c r="B725" s="78"/>
      <c r="C725" s="79"/>
      <c r="E725" s="81"/>
      <c r="K725" s="85">
        <f t="shared" si="11"/>
        <v>0</v>
      </c>
    </row>
    <row r="726" spans="2:11">
      <c r="B726" s="78"/>
      <c r="C726" s="79"/>
      <c r="E726" s="81"/>
      <c r="K726" s="85">
        <f t="shared" si="11"/>
        <v>0</v>
      </c>
    </row>
    <row r="727" spans="2:11">
      <c r="B727" s="78"/>
      <c r="C727" s="79"/>
      <c r="E727" s="81"/>
      <c r="K727" s="85">
        <f t="shared" si="11"/>
        <v>0</v>
      </c>
    </row>
    <row r="728" spans="2:11">
      <c r="B728" s="78"/>
      <c r="C728" s="79"/>
      <c r="E728" s="81"/>
      <c r="K728" s="85">
        <f t="shared" si="11"/>
        <v>0</v>
      </c>
    </row>
    <row r="729" spans="2:11">
      <c r="B729" s="78"/>
      <c r="C729" s="79"/>
      <c r="E729" s="81"/>
      <c r="K729" s="85">
        <f t="shared" si="11"/>
        <v>0</v>
      </c>
    </row>
    <row r="730" spans="2:11">
      <c r="B730" s="78"/>
      <c r="C730" s="79"/>
      <c r="E730" s="81"/>
      <c r="K730" s="85">
        <f t="shared" si="11"/>
        <v>0</v>
      </c>
    </row>
    <row r="731" spans="2:11">
      <c r="B731" s="78"/>
      <c r="C731" s="79"/>
      <c r="E731" s="81"/>
      <c r="K731" s="85">
        <f t="shared" si="11"/>
        <v>0</v>
      </c>
    </row>
    <row r="732" spans="2:11">
      <c r="B732" s="78"/>
      <c r="C732" s="79"/>
      <c r="E732" s="81"/>
      <c r="K732" s="85">
        <f t="shared" si="11"/>
        <v>0</v>
      </c>
    </row>
    <row r="733" spans="2:11">
      <c r="B733" s="78"/>
      <c r="C733" s="79"/>
      <c r="E733" s="81"/>
      <c r="K733" s="85">
        <f t="shared" si="11"/>
        <v>0</v>
      </c>
    </row>
    <row r="734" spans="2:11">
      <c r="B734" s="78"/>
      <c r="C734" s="79"/>
      <c r="E734" s="81"/>
      <c r="K734" s="85">
        <f t="shared" si="11"/>
        <v>0</v>
      </c>
    </row>
    <row r="735" spans="2:11">
      <c r="B735" s="78"/>
      <c r="C735" s="79"/>
      <c r="E735" s="81"/>
      <c r="K735" s="85">
        <f t="shared" si="11"/>
        <v>0</v>
      </c>
    </row>
    <row r="736" spans="2:11">
      <c r="B736" s="78"/>
      <c r="C736" s="79"/>
      <c r="E736" s="81"/>
      <c r="K736" s="85">
        <f t="shared" si="11"/>
        <v>0</v>
      </c>
    </row>
    <row r="737" spans="2:11">
      <c r="B737" s="78"/>
      <c r="C737" s="79"/>
      <c r="E737" s="81"/>
      <c r="K737" s="85">
        <f t="shared" si="11"/>
        <v>0</v>
      </c>
    </row>
    <row r="738" spans="2:11">
      <c r="B738" s="78"/>
      <c r="C738" s="79"/>
      <c r="E738" s="81"/>
      <c r="K738" s="85">
        <f t="shared" si="11"/>
        <v>0</v>
      </c>
    </row>
    <row r="739" spans="2:11">
      <c r="B739" s="78"/>
      <c r="C739" s="79"/>
      <c r="E739" s="81"/>
      <c r="K739" s="85">
        <f t="shared" si="11"/>
        <v>0</v>
      </c>
    </row>
    <row r="740" spans="2:11">
      <c r="B740" s="78"/>
      <c r="C740" s="79"/>
      <c r="E740" s="81"/>
      <c r="K740" s="85">
        <f t="shared" si="11"/>
        <v>0</v>
      </c>
    </row>
    <row r="741" spans="2:11">
      <c r="B741" s="78"/>
      <c r="C741" s="79"/>
      <c r="E741" s="81"/>
      <c r="K741" s="85">
        <f t="shared" si="11"/>
        <v>0</v>
      </c>
    </row>
    <row r="742" spans="2:11">
      <c r="B742" s="78"/>
      <c r="C742" s="79"/>
      <c r="E742" s="81"/>
      <c r="K742" s="85">
        <f t="shared" si="11"/>
        <v>0</v>
      </c>
    </row>
    <row r="743" spans="2:11">
      <c r="B743" s="78"/>
      <c r="C743" s="79"/>
      <c r="E743" s="81"/>
      <c r="K743" s="85">
        <f t="shared" si="11"/>
        <v>0</v>
      </c>
    </row>
    <row r="744" spans="2:11">
      <c r="B744" s="78"/>
      <c r="C744" s="79"/>
      <c r="E744" s="81"/>
      <c r="K744" s="85">
        <f t="shared" si="11"/>
        <v>0</v>
      </c>
    </row>
    <row r="745" spans="2:11">
      <c r="B745" s="78"/>
      <c r="C745" s="79"/>
      <c r="E745" s="81"/>
      <c r="K745" s="85">
        <f t="shared" si="11"/>
        <v>0</v>
      </c>
    </row>
    <row r="746" spans="2:11">
      <c r="B746" s="78"/>
      <c r="C746" s="79"/>
      <c r="E746" s="81"/>
      <c r="K746" s="85">
        <f t="shared" si="11"/>
        <v>0</v>
      </c>
    </row>
    <row r="747" spans="2:11">
      <c r="B747" s="78"/>
      <c r="C747" s="79"/>
      <c r="E747" s="81"/>
      <c r="K747" s="85">
        <f t="shared" si="11"/>
        <v>0</v>
      </c>
    </row>
    <row r="748" spans="2:11">
      <c r="B748" s="78"/>
      <c r="C748" s="79"/>
      <c r="E748" s="81"/>
      <c r="K748" s="85">
        <f t="shared" si="11"/>
        <v>0</v>
      </c>
    </row>
    <row r="749" spans="2:11">
      <c r="B749" s="78"/>
      <c r="C749" s="79"/>
      <c r="E749" s="81"/>
      <c r="K749" s="85">
        <f t="shared" si="11"/>
        <v>0</v>
      </c>
    </row>
    <row r="750" spans="2:11">
      <c r="B750" s="78"/>
      <c r="C750" s="79"/>
      <c r="E750" s="81"/>
      <c r="K750" s="85">
        <f t="shared" si="11"/>
        <v>0</v>
      </c>
    </row>
    <row r="751" spans="2:11">
      <c r="B751" s="78"/>
      <c r="C751" s="79"/>
      <c r="E751" s="81"/>
      <c r="K751" s="85">
        <f t="shared" si="11"/>
        <v>0</v>
      </c>
    </row>
    <row r="752" spans="2:11">
      <c r="B752" s="78"/>
      <c r="C752" s="79"/>
      <c r="E752" s="81"/>
      <c r="K752" s="85">
        <f t="shared" si="11"/>
        <v>0</v>
      </c>
    </row>
    <row r="753" spans="2:11">
      <c r="B753" s="78"/>
      <c r="C753" s="79"/>
      <c r="E753" s="81"/>
      <c r="K753" s="85">
        <f t="shared" si="11"/>
        <v>0</v>
      </c>
    </row>
    <row r="754" spans="2:11">
      <c r="B754" s="78"/>
      <c r="C754" s="79"/>
      <c r="E754" s="81"/>
      <c r="K754" s="85">
        <f t="shared" si="11"/>
        <v>0</v>
      </c>
    </row>
    <row r="755" spans="2:11">
      <c r="B755" s="78"/>
      <c r="C755" s="79"/>
      <c r="E755" s="81"/>
      <c r="K755" s="85">
        <f t="shared" si="11"/>
        <v>0</v>
      </c>
    </row>
    <row r="756" spans="2:11">
      <c r="B756" s="78"/>
      <c r="C756" s="79"/>
      <c r="E756" s="81"/>
      <c r="K756" s="85">
        <f t="shared" si="11"/>
        <v>0</v>
      </c>
    </row>
    <row r="757" spans="2:11">
      <c r="B757" s="78"/>
      <c r="C757" s="79"/>
      <c r="E757" s="81"/>
      <c r="K757" s="85">
        <f t="shared" si="11"/>
        <v>0</v>
      </c>
    </row>
    <row r="758" spans="2:11">
      <c r="B758" s="78"/>
      <c r="C758" s="79"/>
      <c r="E758" s="81"/>
      <c r="K758" s="85">
        <f t="shared" si="11"/>
        <v>0</v>
      </c>
    </row>
    <row r="759" spans="2:11">
      <c r="B759" s="78"/>
      <c r="C759" s="79"/>
      <c r="E759" s="81"/>
      <c r="K759" s="85">
        <f t="shared" si="11"/>
        <v>0</v>
      </c>
    </row>
    <row r="760" spans="2:11">
      <c r="B760" s="78"/>
      <c r="C760" s="79"/>
      <c r="E760" s="81"/>
      <c r="K760" s="85">
        <f t="shared" si="11"/>
        <v>0</v>
      </c>
    </row>
    <row r="761" spans="2:11">
      <c r="B761" s="78"/>
      <c r="C761" s="79"/>
      <c r="E761" s="81"/>
      <c r="K761" s="85">
        <f t="shared" si="11"/>
        <v>0</v>
      </c>
    </row>
    <row r="762" spans="2:11">
      <c r="B762" s="78"/>
      <c r="C762" s="79"/>
      <c r="E762" s="81"/>
      <c r="K762" s="85">
        <f t="shared" si="11"/>
        <v>0</v>
      </c>
    </row>
    <row r="763" spans="2:11">
      <c r="B763" s="78"/>
      <c r="C763" s="79"/>
      <c r="E763" s="81"/>
      <c r="K763" s="85">
        <f t="shared" si="11"/>
        <v>0</v>
      </c>
    </row>
    <row r="764" spans="2:11">
      <c r="B764" s="78"/>
      <c r="C764" s="79"/>
      <c r="E764" s="81"/>
      <c r="K764" s="85">
        <f t="shared" si="11"/>
        <v>0</v>
      </c>
    </row>
    <row r="765" spans="2:11">
      <c r="B765" s="78"/>
      <c r="C765" s="79"/>
      <c r="E765" s="81"/>
      <c r="K765" s="85">
        <f t="shared" si="11"/>
        <v>0</v>
      </c>
    </row>
    <row r="766" spans="2:11">
      <c r="B766" s="78"/>
      <c r="C766" s="79"/>
      <c r="E766" s="81"/>
      <c r="K766" s="85">
        <f t="shared" si="11"/>
        <v>0</v>
      </c>
    </row>
    <row r="767" spans="2:11">
      <c r="B767" s="78"/>
      <c r="C767" s="79"/>
      <c r="E767" s="81"/>
      <c r="K767" s="85">
        <f t="shared" si="11"/>
        <v>0</v>
      </c>
    </row>
    <row r="768" spans="2:11">
      <c r="B768" s="78"/>
      <c r="C768" s="79"/>
      <c r="E768" s="81"/>
      <c r="K768" s="85">
        <f t="shared" si="11"/>
        <v>0</v>
      </c>
    </row>
    <row r="769" spans="2:11">
      <c r="B769" s="78"/>
      <c r="C769" s="79"/>
      <c r="E769" s="81"/>
      <c r="K769" s="85">
        <f t="shared" si="11"/>
        <v>0</v>
      </c>
    </row>
    <row r="770" spans="2:11">
      <c r="B770" s="78"/>
      <c r="C770" s="79"/>
      <c r="E770" s="81"/>
      <c r="K770" s="85">
        <f t="shared" si="11"/>
        <v>0</v>
      </c>
    </row>
    <row r="771" spans="2:11">
      <c r="B771" s="78"/>
      <c r="C771" s="79"/>
      <c r="E771" s="81"/>
      <c r="K771" s="85">
        <f t="shared" si="11"/>
        <v>0</v>
      </c>
    </row>
    <row r="772" spans="2:11">
      <c r="B772" s="78"/>
      <c r="C772" s="79"/>
      <c r="E772" s="81"/>
      <c r="K772" s="85">
        <f t="shared" si="11"/>
        <v>0</v>
      </c>
    </row>
    <row r="773" spans="2:11">
      <c r="B773" s="78"/>
      <c r="C773" s="79"/>
      <c r="E773" s="81"/>
      <c r="K773" s="85">
        <f t="shared" ref="K773:K836" si="12">F773*G773</f>
        <v>0</v>
      </c>
    </row>
    <row r="774" spans="2:11">
      <c r="B774" s="78"/>
      <c r="C774" s="79"/>
      <c r="E774" s="81"/>
      <c r="K774" s="85">
        <f t="shared" si="12"/>
        <v>0</v>
      </c>
    </row>
    <row r="775" spans="2:11">
      <c r="B775" s="78"/>
      <c r="C775" s="79"/>
      <c r="E775" s="81"/>
      <c r="K775" s="85">
        <f t="shared" si="12"/>
        <v>0</v>
      </c>
    </row>
    <row r="776" spans="2:11">
      <c r="B776" s="78"/>
      <c r="C776" s="79"/>
      <c r="E776" s="81"/>
      <c r="K776" s="85">
        <f t="shared" si="12"/>
        <v>0</v>
      </c>
    </row>
    <row r="777" spans="2:11">
      <c r="B777" s="78"/>
      <c r="C777" s="79"/>
      <c r="E777" s="81"/>
      <c r="K777" s="85">
        <f t="shared" si="12"/>
        <v>0</v>
      </c>
    </row>
    <row r="778" spans="2:11">
      <c r="B778" s="78"/>
      <c r="C778" s="79"/>
      <c r="E778" s="81"/>
      <c r="K778" s="85">
        <f t="shared" si="12"/>
        <v>0</v>
      </c>
    </row>
    <row r="779" spans="2:11">
      <c r="B779" s="78"/>
      <c r="C779" s="79"/>
      <c r="E779" s="81"/>
      <c r="K779" s="85">
        <f t="shared" si="12"/>
        <v>0</v>
      </c>
    </row>
    <row r="780" spans="2:11">
      <c r="B780" s="78"/>
      <c r="C780" s="79"/>
      <c r="E780" s="81"/>
      <c r="K780" s="85">
        <f t="shared" si="12"/>
        <v>0</v>
      </c>
    </row>
    <row r="781" spans="2:11">
      <c r="B781" s="78"/>
      <c r="C781" s="79"/>
      <c r="E781" s="81"/>
      <c r="K781" s="85">
        <f t="shared" si="12"/>
        <v>0</v>
      </c>
    </row>
    <row r="782" spans="2:11">
      <c r="B782" s="78"/>
      <c r="C782" s="79"/>
      <c r="E782" s="81"/>
      <c r="K782" s="85">
        <f t="shared" si="12"/>
        <v>0</v>
      </c>
    </row>
    <row r="783" spans="2:11">
      <c r="B783" s="78"/>
      <c r="C783" s="79"/>
      <c r="E783" s="81"/>
      <c r="K783" s="85">
        <f t="shared" si="12"/>
        <v>0</v>
      </c>
    </row>
    <row r="784" spans="2:11">
      <c r="B784" s="78"/>
      <c r="C784" s="79"/>
      <c r="E784" s="81"/>
      <c r="K784" s="85">
        <f t="shared" si="12"/>
        <v>0</v>
      </c>
    </row>
    <row r="785" spans="2:11">
      <c r="B785" s="78"/>
      <c r="C785" s="79"/>
      <c r="E785" s="81"/>
      <c r="K785" s="85">
        <f t="shared" si="12"/>
        <v>0</v>
      </c>
    </row>
    <row r="786" spans="2:11">
      <c r="B786" s="78"/>
      <c r="C786" s="79"/>
      <c r="E786" s="81"/>
      <c r="K786" s="85">
        <f t="shared" si="12"/>
        <v>0</v>
      </c>
    </row>
    <row r="787" spans="2:11">
      <c r="B787" s="78"/>
      <c r="C787" s="79"/>
      <c r="E787" s="81"/>
      <c r="K787" s="85">
        <f t="shared" si="12"/>
        <v>0</v>
      </c>
    </row>
    <row r="788" spans="2:11">
      <c r="B788" s="78"/>
      <c r="C788" s="79"/>
      <c r="E788" s="81"/>
      <c r="K788" s="85">
        <f t="shared" si="12"/>
        <v>0</v>
      </c>
    </row>
    <row r="789" spans="2:11">
      <c r="B789" s="78"/>
      <c r="C789" s="79"/>
      <c r="E789" s="81"/>
      <c r="K789" s="85">
        <f t="shared" si="12"/>
        <v>0</v>
      </c>
    </row>
    <row r="790" spans="2:11">
      <c r="B790" s="78"/>
      <c r="C790" s="79"/>
      <c r="E790" s="81"/>
      <c r="K790" s="85">
        <f t="shared" si="12"/>
        <v>0</v>
      </c>
    </row>
    <row r="791" spans="2:11">
      <c r="B791" s="78"/>
      <c r="C791" s="79"/>
      <c r="E791" s="81"/>
      <c r="K791" s="85">
        <f t="shared" si="12"/>
        <v>0</v>
      </c>
    </row>
    <row r="792" spans="2:11">
      <c r="B792" s="78"/>
      <c r="C792" s="79"/>
      <c r="E792" s="81"/>
      <c r="K792" s="85">
        <f t="shared" si="12"/>
        <v>0</v>
      </c>
    </row>
    <row r="793" spans="2:11">
      <c r="B793" s="78"/>
      <c r="C793" s="79"/>
      <c r="E793" s="81"/>
      <c r="K793" s="85">
        <f t="shared" si="12"/>
        <v>0</v>
      </c>
    </row>
    <row r="794" spans="2:11">
      <c r="B794" s="78"/>
      <c r="C794" s="79"/>
      <c r="E794" s="81"/>
      <c r="K794" s="85">
        <f t="shared" si="12"/>
        <v>0</v>
      </c>
    </row>
    <row r="795" spans="2:11">
      <c r="B795" s="78"/>
      <c r="C795" s="79"/>
      <c r="E795" s="81"/>
      <c r="K795" s="85">
        <f t="shared" si="12"/>
        <v>0</v>
      </c>
    </row>
    <row r="796" spans="2:11">
      <c r="B796" s="78"/>
      <c r="C796" s="79"/>
      <c r="E796" s="81"/>
      <c r="K796" s="85">
        <f t="shared" si="12"/>
        <v>0</v>
      </c>
    </row>
    <row r="797" spans="2:11">
      <c r="B797" s="78"/>
      <c r="C797" s="79"/>
      <c r="E797" s="81"/>
      <c r="K797" s="85">
        <f t="shared" si="12"/>
        <v>0</v>
      </c>
    </row>
    <row r="798" spans="2:11">
      <c r="B798" s="78"/>
      <c r="C798" s="79"/>
      <c r="E798" s="81"/>
      <c r="K798" s="85">
        <f t="shared" si="12"/>
        <v>0</v>
      </c>
    </row>
    <row r="799" spans="2:11">
      <c r="B799" s="78"/>
      <c r="C799" s="79"/>
      <c r="E799" s="81"/>
      <c r="K799" s="85">
        <f t="shared" si="12"/>
        <v>0</v>
      </c>
    </row>
    <row r="800" spans="2:11">
      <c r="B800" s="78"/>
      <c r="C800" s="79"/>
      <c r="E800" s="81"/>
      <c r="K800" s="85">
        <f t="shared" si="12"/>
        <v>0</v>
      </c>
    </row>
    <row r="801" spans="2:11">
      <c r="B801" s="78"/>
      <c r="C801" s="79"/>
      <c r="E801" s="81"/>
      <c r="K801" s="85">
        <f t="shared" si="12"/>
        <v>0</v>
      </c>
    </row>
    <row r="802" spans="2:11">
      <c r="B802" s="78"/>
      <c r="C802" s="79"/>
      <c r="E802" s="81"/>
      <c r="K802" s="85">
        <f t="shared" si="12"/>
        <v>0</v>
      </c>
    </row>
    <row r="803" spans="2:11">
      <c r="B803" s="78"/>
      <c r="C803" s="79"/>
      <c r="E803" s="81"/>
      <c r="K803" s="85">
        <f t="shared" si="12"/>
        <v>0</v>
      </c>
    </row>
    <row r="804" spans="2:11">
      <c r="B804" s="78"/>
      <c r="C804" s="79"/>
      <c r="E804" s="81"/>
      <c r="K804" s="85">
        <f t="shared" si="12"/>
        <v>0</v>
      </c>
    </row>
    <row r="805" spans="2:11">
      <c r="B805" s="78"/>
      <c r="C805" s="79"/>
      <c r="E805" s="81"/>
      <c r="K805" s="85">
        <f t="shared" si="12"/>
        <v>0</v>
      </c>
    </row>
    <row r="806" spans="2:11">
      <c r="B806" s="78"/>
      <c r="C806" s="79"/>
      <c r="E806" s="81"/>
      <c r="K806" s="85">
        <f t="shared" si="12"/>
        <v>0</v>
      </c>
    </row>
    <row r="807" spans="2:11">
      <c r="B807" s="78"/>
      <c r="C807" s="79"/>
      <c r="E807" s="81"/>
      <c r="K807" s="85">
        <f t="shared" si="12"/>
        <v>0</v>
      </c>
    </row>
    <row r="808" spans="2:11">
      <c r="B808" s="78"/>
      <c r="C808" s="79"/>
      <c r="E808" s="81"/>
      <c r="K808" s="85">
        <f t="shared" si="12"/>
        <v>0</v>
      </c>
    </row>
    <row r="809" spans="2:11">
      <c r="B809" s="78"/>
      <c r="C809" s="79"/>
      <c r="E809" s="81"/>
      <c r="K809" s="85">
        <f t="shared" si="12"/>
        <v>0</v>
      </c>
    </row>
    <row r="810" spans="2:11">
      <c r="B810" s="78"/>
      <c r="C810" s="79"/>
      <c r="E810" s="81"/>
      <c r="K810" s="85">
        <f t="shared" si="12"/>
        <v>0</v>
      </c>
    </row>
    <row r="811" spans="2:11">
      <c r="B811" s="78"/>
      <c r="C811" s="79"/>
      <c r="E811" s="81"/>
      <c r="K811" s="85">
        <f t="shared" si="12"/>
        <v>0</v>
      </c>
    </row>
    <row r="812" spans="2:11">
      <c r="B812" s="78"/>
      <c r="C812" s="79"/>
      <c r="E812" s="81"/>
      <c r="K812" s="85">
        <f t="shared" si="12"/>
        <v>0</v>
      </c>
    </row>
    <row r="813" spans="2:11">
      <c r="B813" s="78"/>
      <c r="C813" s="79"/>
      <c r="E813" s="81"/>
      <c r="K813" s="85">
        <f t="shared" si="12"/>
        <v>0</v>
      </c>
    </row>
    <row r="814" spans="2:11">
      <c r="B814" s="78"/>
      <c r="C814" s="79"/>
      <c r="E814" s="81"/>
      <c r="K814" s="85">
        <f t="shared" si="12"/>
        <v>0</v>
      </c>
    </row>
    <row r="815" spans="2:11">
      <c r="B815" s="78"/>
      <c r="C815" s="79"/>
      <c r="E815" s="81"/>
      <c r="K815" s="85">
        <f t="shared" si="12"/>
        <v>0</v>
      </c>
    </row>
    <row r="816" spans="2:11">
      <c r="B816" s="78"/>
      <c r="C816" s="79"/>
      <c r="E816" s="81"/>
      <c r="K816" s="85">
        <f t="shared" si="12"/>
        <v>0</v>
      </c>
    </row>
    <row r="817" spans="2:11">
      <c r="B817" s="78"/>
      <c r="C817" s="79"/>
      <c r="E817" s="81"/>
      <c r="K817" s="85">
        <f t="shared" si="12"/>
        <v>0</v>
      </c>
    </row>
    <row r="818" spans="2:11">
      <c r="B818" s="78"/>
      <c r="C818" s="79"/>
      <c r="E818" s="81"/>
      <c r="K818" s="85">
        <f t="shared" si="12"/>
        <v>0</v>
      </c>
    </row>
    <row r="819" spans="2:11">
      <c r="B819" s="78"/>
      <c r="C819" s="79"/>
      <c r="E819" s="81"/>
      <c r="K819" s="85">
        <f t="shared" si="12"/>
        <v>0</v>
      </c>
    </row>
    <row r="820" spans="2:11">
      <c r="B820" s="78"/>
      <c r="C820" s="79"/>
      <c r="E820" s="81"/>
      <c r="K820" s="85">
        <f t="shared" si="12"/>
        <v>0</v>
      </c>
    </row>
    <row r="821" spans="2:11">
      <c r="B821" s="78"/>
      <c r="C821" s="79"/>
      <c r="E821" s="81"/>
      <c r="K821" s="85">
        <f t="shared" si="12"/>
        <v>0</v>
      </c>
    </row>
    <row r="822" spans="2:11">
      <c r="B822" s="78"/>
      <c r="C822" s="79"/>
      <c r="E822" s="81"/>
      <c r="K822" s="85">
        <f t="shared" si="12"/>
        <v>0</v>
      </c>
    </row>
    <row r="823" spans="2:11">
      <c r="B823" s="78"/>
      <c r="C823" s="79"/>
      <c r="E823" s="81"/>
      <c r="K823" s="85">
        <f t="shared" si="12"/>
        <v>0</v>
      </c>
    </row>
    <row r="824" spans="2:11">
      <c r="B824" s="78"/>
      <c r="C824" s="79"/>
      <c r="E824" s="81"/>
      <c r="K824" s="85">
        <f t="shared" si="12"/>
        <v>0</v>
      </c>
    </row>
    <row r="825" spans="2:11">
      <c r="B825" s="78"/>
      <c r="C825" s="79"/>
      <c r="E825" s="81"/>
      <c r="K825" s="85">
        <f t="shared" si="12"/>
        <v>0</v>
      </c>
    </row>
    <row r="826" spans="2:11">
      <c r="B826" s="78"/>
      <c r="C826" s="79"/>
      <c r="E826" s="81"/>
      <c r="K826" s="85">
        <f t="shared" si="12"/>
        <v>0</v>
      </c>
    </row>
    <row r="827" spans="2:11">
      <c r="B827" s="78"/>
      <c r="C827" s="79"/>
      <c r="E827" s="81"/>
      <c r="K827" s="85">
        <f t="shared" si="12"/>
        <v>0</v>
      </c>
    </row>
    <row r="828" spans="2:11">
      <c r="B828" s="78"/>
      <c r="C828" s="79"/>
      <c r="E828" s="81"/>
      <c r="K828" s="85">
        <f t="shared" si="12"/>
        <v>0</v>
      </c>
    </row>
    <row r="829" spans="2:11">
      <c r="B829" s="78"/>
      <c r="C829" s="79"/>
      <c r="E829" s="81"/>
      <c r="K829" s="85">
        <f t="shared" si="12"/>
        <v>0</v>
      </c>
    </row>
    <row r="830" spans="2:11">
      <c r="B830" s="78"/>
      <c r="C830" s="79"/>
      <c r="E830" s="81"/>
      <c r="K830" s="85">
        <f t="shared" si="12"/>
        <v>0</v>
      </c>
    </row>
    <row r="831" spans="2:11">
      <c r="B831" s="78"/>
      <c r="C831" s="79"/>
      <c r="E831" s="81"/>
      <c r="K831" s="85">
        <f t="shared" si="12"/>
        <v>0</v>
      </c>
    </row>
    <row r="832" spans="2:11">
      <c r="B832" s="78"/>
      <c r="C832" s="79"/>
      <c r="E832" s="81"/>
      <c r="K832" s="85">
        <f t="shared" si="12"/>
        <v>0</v>
      </c>
    </row>
    <row r="833" spans="2:11">
      <c r="B833" s="78"/>
      <c r="C833" s="79"/>
      <c r="E833" s="81"/>
      <c r="K833" s="85">
        <f t="shared" si="12"/>
        <v>0</v>
      </c>
    </row>
    <row r="834" spans="2:11">
      <c r="B834" s="78"/>
      <c r="C834" s="79"/>
      <c r="E834" s="81"/>
      <c r="K834" s="85">
        <f t="shared" si="12"/>
        <v>0</v>
      </c>
    </row>
    <row r="835" spans="2:11">
      <c r="B835" s="78"/>
      <c r="C835" s="79"/>
      <c r="E835" s="81"/>
      <c r="K835" s="85">
        <f t="shared" si="12"/>
        <v>0</v>
      </c>
    </row>
    <row r="836" spans="2:11">
      <c r="B836" s="78"/>
      <c r="C836" s="79"/>
      <c r="E836" s="81"/>
      <c r="K836" s="85">
        <f t="shared" si="12"/>
        <v>0</v>
      </c>
    </row>
    <row r="837" spans="2:11">
      <c r="B837" s="78"/>
      <c r="C837" s="79"/>
      <c r="E837" s="81"/>
      <c r="K837" s="85">
        <f t="shared" ref="K837:K900" si="13">F837*G837</f>
        <v>0</v>
      </c>
    </row>
    <row r="838" spans="2:11">
      <c r="B838" s="78"/>
      <c r="C838" s="79"/>
      <c r="E838" s="81"/>
      <c r="K838" s="85">
        <f t="shared" si="13"/>
        <v>0</v>
      </c>
    </row>
    <row r="839" spans="2:11">
      <c r="B839" s="78"/>
      <c r="C839" s="79"/>
      <c r="E839" s="81"/>
      <c r="K839" s="85">
        <f t="shared" si="13"/>
        <v>0</v>
      </c>
    </row>
    <row r="840" spans="2:11">
      <c r="B840" s="78"/>
      <c r="C840" s="79"/>
      <c r="E840" s="81"/>
      <c r="K840" s="85">
        <f t="shared" si="13"/>
        <v>0</v>
      </c>
    </row>
    <row r="841" spans="2:11">
      <c r="B841" s="78"/>
      <c r="C841" s="79"/>
      <c r="E841" s="81"/>
      <c r="K841" s="85">
        <f t="shared" si="13"/>
        <v>0</v>
      </c>
    </row>
    <row r="842" spans="2:11">
      <c r="B842" s="78"/>
      <c r="C842" s="79"/>
      <c r="E842" s="81"/>
      <c r="K842" s="85">
        <f t="shared" si="13"/>
        <v>0</v>
      </c>
    </row>
    <row r="843" spans="2:11">
      <c r="B843" s="78"/>
      <c r="C843" s="79"/>
      <c r="E843" s="81"/>
      <c r="K843" s="85">
        <f t="shared" si="13"/>
        <v>0</v>
      </c>
    </row>
    <row r="844" spans="2:11">
      <c r="B844" s="78"/>
      <c r="C844" s="79"/>
      <c r="E844" s="81"/>
      <c r="K844" s="85">
        <f t="shared" si="13"/>
        <v>0</v>
      </c>
    </row>
    <row r="845" spans="2:11">
      <c r="B845" s="78"/>
      <c r="C845" s="79"/>
      <c r="E845" s="81"/>
      <c r="K845" s="85">
        <f t="shared" si="13"/>
        <v>0</v>
      </c>
    </row>
    <row r="846" spans="2:11">
      <c r="B846" s="78"/>
      <c r="C846" s="79"/>
      <c r="E846" s="81"/>
      <c r="K846" s="85">
        <f t="shared" si="13"/>
        <v>0</v>
      </c>
    </row>
    <row r="847" spans="2:11">
      <c r="B847" s="78"/>
      <c r="C847" s="79"/>
      <c r="E847" s="81"/>
      <c r="K847" s="85">
        <f t="shared" si="13"/>
        <v>0</v>
      </c>
    </row>
    <row r="848" spans="2:11">
      <c r="B848" s="78"/>
      <c r="C848" s="79"/>
      <c r="E848" s="81"/>
      <c r="K848" s="85">
        <f t="shared" si="13"/>
        <v>0</v>
      </c>
    </row>
    <row r="849" spans="2:11">
      <c r="B849" s="78"/>
      <c r="C849" s="79"/>
      <c r="E849" s="81"/>
      <c r="K849" s="85">
        <f t="shared" si="13"/>
        <v>0</v>
      </c>
    </row>
    <row r="850" spans="2:11">
      <c r="B850" s="78"/>
      <c r="C850" s="79"/>
      <c r="E850" s="81"/>
      <c r="K850" s="85">
        <f t="shared" si="13"/>
        <v>0</v>
      </c>
    </row>
    <row r="851" spans="2:11">
      <c r="B851" s="78"/>
      <c r="C851" s="79"/>
      <c r="E851" s="81"/>
      <c r="K851" s="85">
        <f t="shared" si="13"/>
        <v>0</v>
      </c>
    </row>
    <row r="852" spans="2:11">
      <c r="B852" s="78"/>
      <c r="C852" s="79"/>
      <c r="E852" s="81"/>
      <c r="K852" s="85">
        <f t="shared" si="13"/>
        <v>0</v>
      </c>
    </row>
    <row r="853" spans="2:11">
      <c r="B853" s="78"/>
      <c r="C853" s="79"/>
      <c r="E853" s="81"/>
      <c r="K853" s="85">
        <f t="shared" si="13"/>
        <v>0</v>
      </c>
    </row>
    <row r="854" spans="2:11">
      <c r="B854" s="78"/>
      <c r="C854" s="79"/>
      <c r="E854" s="81"/>
      <c r="K854" s="85">
        <f t="shared" si="13"/>
        <v>0</v>
      </c>
    </row>
    <row r="855" spans="2:11">
      <c r="B855" s="78"/>
      <c r="C855" s="79"/>
      <c r="E855" s="81"/>
      <c r="K855" s="85">
        <f t="shared" si="13"/>
        <v>0</v>
      </c>
    </row>
    <row r="856" spans="2:11">
      <c r="B856" s="78"/>
      <c r="C856" s="79"/>
      <c r="E856" s="81"/>
      <c r="K856" s="85">
        <f t="shared" si="13"/>
        <v>0</v>
      </c>
    </row>
    <row r="857" spans="2:11">
      <c r="B857" s="78"/>
      <c r="C857" s="79"/>
      <c r="E857" s="81"/>
      <c r="K857" s="85">
        <f t="shared" si="13"/>
        <v>0</v>
      </c>
    </row>
    <row r="858" spans="2:11">
      <c r="B858" s="78"/>
      <c r="C858" s="79"/>
      <c r="E858" s="81"/>
      <c r="K858" s="85">
        <f t="shared" si="13"/>
        <v>0</v>
      </c>
    </row>
    <row r="859" spans="2:11">
      <c r="B859" s="78"/>
      <c r="C859" s="79"/>
      <c r="E859" s="81"/>
      <c r="K859" s="85">
        <f t="shared" si="13"/>
        <v>0</v>
      </c>
    </row>
    <row r="860" spans="2:11">
      <c r="B860" s="78"/>
      <c r="C860" s="79"/>
      <c r="E860" s="81"/>
      <c r="K860" s="85">
        <f t="shared" si="13"/>
        <v>0</v>
      </c>
    </row>
    <row r="861" spans="2:11">
      <c r="B861" s="78"/>
      <c r="C861" s="79"/>
      <c r="E861" s="81"/>
      <c r="K861" s="85">
        <f t="shared" si="13"/>
        <v>0</v>
      </c>
    </row>
    <row r="862" spans="2:11">
      <c r="B862" s="78"/>
      <c r="C862" s="79"/>
      <c r="E862" s="81"/>
      <c r="K862" s="85">
        <f t="shared" si="13"/>
        <v>0</v>
      </c>
    </row>
    <row r="863" spans="2:11">
      <c r="B863" s="78"/>
      <c r="C863" s="79"/>
      <c r="E863" s="81"/>
      <c r="K863" s="85">
        <f t="shared" si="13"/>
        <v>0</v>
      </c>
    </row>
    <row r="864" spans="2:11">
      <c r="B864" s="78"/>
      <c r="C864" s="79"/>
      <c r="E864" s="81"/>
      <c r="K864" s="85">
        <f t="shared" si="13"/>
        <v>0</v>
      </c>
    </row>
    <row r="865" spans="2:11">
      <c r="B865" s="78"/>
      <c r="C865" s="79"/>
      <c r="E865" s="81"/>
      <c r="K865" s="85">
        <f t="shared" si="13"/>
        <v>0</v>
      </c>
    </row>
    <row r="866" spans="2:11">
      <c r="B866" s="78"/>
      <c r="C866" s="79"/>
      <c r="E866" s="81"/>
      <c r="K866" s="85">
        <f t="shared" si="13"/>
        <v>0</v>
      </c>
    </row>
    <row r="867" spans="2:11">
      <c r="B867" s="78"/>
      <c r="C867" s="79"/>
      <c r="E867" s="81"/>
      <c r="K867" s="85">
        <f t="shared" si="13"/>
        <v>0</v>
      </c>
    </row>
    <row r="868" spans="2:11">
      <c r="B868" s="78"/>
      <c r="C868" s="79"/>
      <c r="E868" s="81"/>
      <c r="K868" s="85">
        <f t="shared" si="13"/>
        <v>0</v>
      </c>
    </row>
    <row r="869" spans="2:11">
      <c r="B869" s="78"/>
      <c r="C869" s="79"/>
      <c r="E869" s="81"/>
      <c r="K869" s="85">
        <f t="shared" si="13"/>
        <v>0</v>
      </c>
    </row>
    <row r="870" spans="2:11">
      <c r="B870" s="78"/>
      <c r="C870" s="79"/>
      <c r="E870" s="81"/>
      <c r="K870" s="85">
        <f t="shared" si="13"/>
        <v>0</v>
      </c>
    </row>
    <row r="871" spans="2:11">
      <c r="B871" s="78"/>
      <c r="C871" s="79"/>
      <c r="E871" s="81"/>
      <c r="K871" s="85">
        <f t="shared" si="13"/>
        <v>0</v>
      </c>
    </row>
    <row r="872" spans="2:11">
      <c r="B872" s="78"/>
      <c r="C872" s="79"/>
      <c r="E872" s="81"/>
      <c r="K872" s="85">
        <f t="shared" si="13"/>
        <v>0</v>
      </c>
    </row>
    <row r="873" spans="2:11">
      <c r="B873" s="78"/>
      <c r="C873" s="79"/>
      <c r="E873" s="81"/>
      <c r="K873" s="85">
        <f t="shared" si="13"/>
        <v>0</v>
      </c>
    </row>
    <row r="874" spans="2:11">
      <c r="B874" s="78"/>
      <c r="C874" s="79"/>
      <c r="E874" s="81"/>
      <c r="K874" s="85">
        <f t="shared" si="13"/>
        <v>0</v>
      </c>
    </row>
    <row r="875" spans="2:11">
      <c r="B875" s="78"/>
      <c r="C875" s="79"/>
      <c r="E875" s="81"/>
      <c r="K875" s="85">
        <f t="shared" si="13"/>
        <v>0</v>
      </c>
    </row>
    <row r="876" spans="2:11">
      <c r="B876" s="78"/>
      <c r="C876" s="79"/>
      <c r="E876" s="81"/>
      <c r="K876" s="85">
        <f t="shared" si="13"/>
        <v>0</v>
      </c>
    </row>
    <row r="877" spans="2:11">
      <c r="B877" s="78"/>
      <c r="C877" s="79"/>
      <c r="E877" s="81"/>
      <c r="K877" s="85">
        <f t="shared" si="13"/>
        <v>0</v>
      </c>
    </row>
    <row r="878" spans="2:11">
      <c r="B878" s="78"/>
      <c r="C878" s="79"/>
      <c r="E878" s="81"/>
      <c r="K878" s="85">
        <f t="shared" si="13"/>
        <v>0</v>
      </c>
    </row>
    <row r="879" spans="2:11">
      <c r="B879" s="78"/>
      <c r="C879" s="79"/>
      <c r="E879" s="81"/>
      <c r="K879" s="85">
        <f t="shared" si="13"/>
        <v>0</v>
      </c>
    </row>
    <row r="880" spans="2:11">
      <c r="B880" s="78"/>
      <c r="C880" s="79"/>
      <c r="E880" s="81"/>
      <c r="K880" s="85">
        <f t="shared" si="13"/>
        <v>0</v>
      </c>
    </row>
    <row r="881" spans="2:11">
      <c r="B881" s="78"/>
      <c r="C881" s="79"/>
      <c r="E881" s="81"/>
      <c r="K881" s="85">
        <f t="shared" si="13"/>
        <v>0</v>
      </c>
    </row>
    <row r="882" spans="2:11">
      <c r="B882" s="78"/>
      <c r="C882" s="79"/>
      <c r="E882" s="81"/>
      <c r="K882" s="85">
        <f t="shared" si="13"/>
        <v>0</v>
      </c>
    </row>
    <row r="883" spans="2:11">
      <c r="B883" s="78"/>
      <c r="C883" s="79"/>
      <c r="E883" s="81"/>
      <c r="K883" s="85">
        <f t="shared" si="13"/>
        <v>0</v>
      </c>
    </row>
    <row r="884" spans="2:11">
      <c r="B884" s="78"/>
      <c r="C884" s="79"/>
      <c r="E884" s="81"/>
      <c r="K884" s="85">
        <f t="shared" si="13"/>
        <v>0</v>
      </c>
    </row>
    <row r="885" spans="2:11">
      <c r="B885" s="78"/>
      <c r="C885" s="79"/>
      <c r="E885" s="81"/>
      <c r="K885" s="85">
        <f t="shared" si="13"/>
        <v>0</v>
      </c>
    </row>
    <row r="886" spans="2:11">
      <c r="B886" s="78"/>
      <c r="C886" s="79"/>
      <c r="E886" s="81"/>
      <c r="K886" s="85">
        <f t="shared" si="13"/>
        <v>0</v>
      </c>
    </row>
    <row r="887" spans="2:11">
      <c r="B887" s="78"/>
      <c r="C887" s="79"/>
      <c r="E887" s="81"/>
      <c r="K887" s="85">
        <f t="shared" si="13"/>
        <v>0</v>
      </c>
    </row>
    <row r="888" spans="2:11">
      <c r="B888" s="78"/>
      <c r="C888" s="79"/>
      <c r="E888" s="81"/>
      <c r="K888" s="85">
        <f t="shared" si="13"/>
        <v>0</v>
      </c>
    </row>
    <row r="889" spans="2:11">
      <c r="B889" s="78"/>
      <c r="C889" s="79"/>
      <c r="E889" s="81"/>
      <c r="K889" s="85">
        <f t="shared" si="13"/>
        <v>0</v>
      </c>
    </row>
    <row r="890" spans="2:11">
      <c r="B890" s="78"/>
      <c r="C890" s="79"/>
      <c r="E890" s="81"/>
      <c r="K890" s="85">
        <f t="shared" si="13"/>
        <v>0</v>
      </c>
    </row>
    <row r="891" spans="2:11">
      <c r="B891" s="78"/>
      <c r="C891" s="79"/>
      <c r="E891" s="81"/>
      <c r="K891" s="85">
        <f t="shared" si="13"/>
        <v>0</v>
      </c>
    </row>
    <row r="892" spans="2:11">
      <c r="B892" s="78"/>
      <c r="C892" s="79"/>
      <c r="E892" s="81"/>
      <c r="K892" s="85">
        <f t="shared" si="13"/>
        <v>0</v>
      </c>
    </row>
    <row r="893" spans="2:11">
      <c r="B893" s="78"/>
      <c r="C893" s="79"/>
      <c r="E893" s="81"/>
      <c r="K893" s="85">
        <f t="shared" si="13"/>
        <v>0</v>
      </c>
    </row>
    <row r="894" spans="2:11">
      <c r="B894" s="78"/>
      <c r="C894" s="79"/>
      <c r="E894" s="81"/>
      <c r="K894" s="85">
        <f t="shared" si="13"/>
        <v>0</v>
      </c>
    </row>
    <row r="895" spans="2:11">
      <c r="B895" s="78"/>
      <c r="C895" s="79"/>
      <c r="E895" s="81"/>
      <c r="K895" s="85">
        <f t="shared" si="13"/>
        <v>0</v>
      </c>
    </row>
    <row r="896" spans="2:11">
      <c r="B896" s="78"/>
      <c r="C896" s="79"/>
      <c r="E896" s="81"/>
      <c r="K896" s="85">
        <f t="shared" si="13"/>
        <v>0</v>
      </c>
    </row>
    <row r="897" spans="2:11">
      <c r="B897" s="78"/>
      <c r="C897" s="79"/>
      <c r="E897" s="81"/>
      <c r="K897" s="85">
        <f t="shared" si="13"/>
        <v>0</v>
      </c>
    </row>
    <row r="898" spans="2:11">
      <c r="B898" s="78"/>
      <c r="C898" s="79"/>
      <c r="E898" s="81"/>
      <c r="K898" s="85">
        <f t="shared" si="13"/>
        <v>0</v>
      </c>
    </row>
    <row r="899" spans="2:11">
      <c r="B899" s="78"/>
      <c r="C899" s="79"/>
      <c r="E899" s="81"/>
      <c r="K899" s="85">
        <f t="shared" si="13"/>
        <v>0</v>
      </c>
    </row>
    <row r="900" spans="2:11">
      <c r="B900" s="78"/>
      <c r="C900" s="79"/>
      <c r="E900" s="81"/>
      <c r="K900" s="85">
        <f t="shared" si="13"/>
        <v>0</v>
      </c>
    </row>
    <row r="901" spans="2:11">
      <c r="B901" s="78"/>
      <c r="C901" s="79"/>
      <c r="E901" s="81"/>
      <c r="K901" s="85">
        <f t="shared" ref="K901:K964" si="14">F901*G901</f>
        <v>0</v>
      </c>
    </row>
    <row r="902" spans="2:11">
      <c r="B902" s="78"/>
      <c r="C902" s="79"/>
      <c r="E902" s="81"/>
      <c r="K902" s="85">
        <f t="shared" si="14"/>
        <v>0</v>
      </c>
    </row>
    <row r="903" spans="2:11">
      <c r="B903" s="78"/>
      <c r="C903" s="79"/>
      <c r="E903" s="81"/>
      <c r="K903" s="85">
        <f t="shared" si="14"/>
        <v>0</v>
      </c>
    </row>
    <row r="904" spans="2:11">
      <c r="B904" s="78"/>
      <c r="C904" s="79"/>
      <c r="E904" s="81"/>
      <c r="K904" s="85">
        <f t="shared" si="14"/>
        <v>0</v>
      </c>
    </row>
    <row r="905" spans="2:11">
      <c r="B905" s="78"/>
      <c r="C905" s="79"/>
      <c r="E905" s="81"/>
      <c r="K905" s="85">
        <f t="shared" si="14"/>
        <v>0</v>
      </c>
    </row>
    <row r="906" spans="2:11">
      <c r="B906" s="78"/>
      <c r="C906" s="79"/>
      <c r="E906" s="81"/>
      <c r="K906" s="85">
        <f t="shared" si="14"/>
        <v>0</v>
      </c>
    </row>
    <row r="907" spans="2:11">
      <c r="B907" s="78"/>
      <c r="C907" s="79"/>
      <c r="E907" s="81"/>
      <c r="K907" s="85">
        <f t="shared" si="14"/>
        <v>0</v>
      </c>
    </row>
    <row r="908" spans="2:11">
      <c r="B908" s="78"/>
      <c r="C908" s="79"/>
      <c r="E908" s="81"/>
      <c r="K908" s="85">
        <f t="shared" si="14"/>
        <v>0</v>
      </c>
    </row>
    <row r="909" spans="2:11">
      <c r="B909" s="78"/>
      <c r="C909" s="79"/>
      <c r="E909" s="81"/>
      <c r="K909" s="85">
        <f t="shared" si="14"/>
        <v>0</v>
      </c>
    </row>
    <row r="910" spans="2:11">
      <c r="B910" s="78"/>
      <c r="C910" s="79"/>
      <c r="E910" s="81"/>
      <c r="K910" s="85">
        <f t="shared" si="14"/>
        <v>0</v>
      </c>
    </row>
    <row r="911" spans="2:11">
      <c r="B911" s="78"/>
      <c r="C911" s="79"/>
      <c r="E911" s="81"/>
      <c r="K911" s="85">
        <f t="shared" si="14"/>
        <v>0</v>
      </c>
    </row>
    <row r="912" spans="2:11">
      <c r="B912" s="78"/>
      <c r="C912" s="79"/>
      <c r="E912" s="81"/>
      <c r="K912" s="85">
        <f t="shared" si="14"/>
        <v>0</v>
      </c>
    </row>
    <row r="913" spans="2:11">
      <c r="B913" s="78"/>
      <c r="C913" s="79"/>
      <c r="E913" s="81"/>
      <c r="K913" s="85">
        <f t="shared" si="14"/>
        <v>0</v>
      </c>
    </row>
    <row r="914" spans="2:11">
      <c r="B914" s="78"/>
      <c r="C914" s="79"/>
      <c r="E914" s="81"/>
      <c r="K914" s="85">
        <f t="shared" si="14"/>
        <v>0</v>
      </c>
    </row>
    <row r="915" spans="2:11">
      <c r="B915" s="78"/>
      <c r="C915" s="79"/>
      <c r="E915" s="81"/>
      <c r="K915" s="85">
        <f t="shared" si="14"/>
        <v>0</v>
      </c>
    </row>
    <row r="916" spans="2:11">
      <c r="B916" s="78"/>
      <c r="C916" s="79"/>
      <c r="E916" s="81"/>
      <c r="K916" s="85">
        <f t="shared" si="14"/>
        <v>0</v>
      </c>
    </row>
    <row r="917" spans="2:11">
      <c r="B917" s="78"/>
      <c r="C917" s="79"/>
      <c r="E917" s="81"/>
      <c r="K917" s="85">
        <f t="shared" si="14"/>
        <v>0</v>
      </c>
    </row>
    <row r="918" spans="2:11">
      <c r="B918" s="78"/>
      <c r="C918" s="79"/>
      <c r="E918" s="81"/>
      <c r="K918" s="85">
        <f t="shared" si="14"/>
        <v>0</v>
      </c>
    </row>
    <row r="919" spans="2:11">
      <c r="B919" s="78"/>
      <c r="C919" s="79"/>
      <c r="E919" s="81"/>
      <c r="K919" s="85">
        <f t="shared" si="14"/>
        <v>0</v>
      </c>
    </row>
    <row r="920" spans="2:11">
      <c r="B920" s="78"/>
      <c r="C920" s="79"/>
      <c r="E920" s="81"/>
      <c r="K920" s="85">
        <f t="shared" si="14"/>
        <v>0</v>
      </c>
    </row>
    <row r="921" spans="2:11">
      <c r="B921" s="78"/>
      <c r="C921" s="79"/>
      <c r="E921" s="81"/>
      <c r="K921" s="85">
        <f t="shared" si="14"/>
        <v>0</v>
      </c>
    </row>
    <row r="922" spans="2:11">
      <c r="B922" s="78"/>
      <c r="C922" s="79"/>
      <c r="E922" s="81"/>
      <c r="K922" s="85">
        <f t="shared" si="14"/>
        <v>0</v>
      </c>
    </row>
    <row r="923" spans="2:11">
      <c r="B923" s="78"/>
      <c r="C923" s="79"/>
      <c r="E923" s="81"/>
      <c r="K923" s="85">
        <f t="shared" si="14"/>
        <v>0</v>
      </c>
    </row>
    <row r="924" spans="2:11">
      <c r="B924" s="78"/>
      <c r="C924" s="79"/>
      <c r="E924" s="81"/>
      <c r="K924" s="85">
        <f t="shared" si="14"/>
        <v>0</v>
      </c>
    </row>
    <row r="925" spans="2:11">
      <c r="B925" s="78"/>
      <c r="C925" s="79"/>
      <c r="E925" s="81"/>
      <c r="K925" s="85">
        <f t="shared" si="14"/>
        <v>0</v>
      </c>
    </row>
    <row r="926" spans="2:11">
      <c r="B926" s="78"/>
      <c r="C926" s="79"/>
      <c r="E926" s="81"/>
      <c r="K926" s="85">
        <f t="shared" si="14"/>
        <v>0</v>
      </c>
    </row>
    <row r="927" spans="2:11">
      <c r="B927" s="78"/>
      <c r="C927" s="79"/>
      <c r="E927" s="81"/>
      <c r="K927" s="85">
        <f t="shared" si="14"/>
        <v>0</v>
      </c>
    </row>
    <row r="928" spans="2:11">
      <c r="B928" s="78"/>
      <c r="C928" s="79"/>
      <c r="E928" s="81"/>
      <c r="K928" s="85">
        <f t="shared" si="14"/>
        <v>0</v>
      </c>
    </row>
    <row r="929" spans="2:11">
      <c r="B929" s="78"/>
      <c r="C929" s="79"/>
      <c r="E929" s="81"/>
      <c r="K929" s="85">
        <f t="shared" si="14"/>
        <v>0</v>
      </c>
    </row>
    <row r="930" spans="2:11">
      <c r="B930" s="78"/>
      <c r="C930" s="79"/>
      <c r="E930" s="81"/>
      <c r="K930" s="85">
        <f t="shared" si="14"/>
        <v>0</v>
      </c>
    </row>
    <row r="931" spans="2:11">
      <c r="B931" s="78"/>
      <c r="C931" s="79"/>
      <c r="E931" s="81"/>
      <c r="K931" s="85">
        <f t="shared" si="14"/>
        <v>0</v>
      </c>
    </row>
    <row r="932" spans="2:11">
      <c r="B932" s="78"/>
      <c r="C932" s="79"/>
      <c r="E932" s="81"/>
      <c r="K932" s="85">
        <f t="shared" si="14"/>
        <v>0</v>
      </c>
    </row>
    <row r="933" spans="2:11">
      <c r="B933" s="78"/>
      <c r="C933" s="79"/>
      <c r="E933" s="81"/>
      <c r="K933" s="85">
        <f t="shared" si="14"/>
        <v>0</v>
      </c>
    </row>
    <row r="934" spans="2:11">
      <c r="B934" s="78"/>
      <c r="C934" s="79"/>
      <c r="E934" s="81"/>
      <c r="K934" s="85">
        <f t="shared" si="14"/>
        <v>0</v>
      </c>
    </row>
    <row r="935" spans="2:11">
      <c r="B935" s="78"/>
      <c r="C935" s="79"/>
      <c r="E935" s="81"/>
      <c r="K935" s="85">
        <f t="shared" si="14"/>
        <v>0</v>
      </c>
    </row>
    <row r="936" spans="2:11">
      <c r="B936" s="78"/>
      <c r="C936" s="79"/>
      <c r="E936" s="81"/>
      <c r="K936" s="85">
        <f t="shared" si="14"/>
        <v>0</v>
      </c>
    </row>
    <row r="937" spans="2:11">
      <c r="B937" s="78"/>
      <c r="C937" s="79"/>
      <c r="E937" s="81"/>
      <c r="K937" s="85">
        <f t="shared" si="14"/>
        <v>0</v>
      </c>
    </row>
    <row r="938" spans="2:11">
      <c r="B938" s="78"/>
      <c r="C938" s="79"/>
      <c r="E938" s="81"/>
      <c r="K938" s="85">
        <f t="shared" si="14"/>
        <v>0</v>
      </c>
    </row>
    <row r="939" spans="2:11">
      <c r="B939" s="78"/>
      <c r="C939" s="79"/>
      <c r="E939" s="81"/>
      <c r="K939" s="85">
        <f t="shared" si="14"/>
        <v>0</v>
      </c>
    </row>
    <row r="940" spans="2:11">
      <c r="B940" s="78"/>
      <c r="C940" s="79"/>
      <c r="E940" s="81"/>
      <c r="K940" s="85">
        <f t="shared" si="14"/>
        <v>0</v>
      </c>
    </row>
    <row r="941" spans="2:11">
      <c r="B941" s="78"/>
      <c r="C941" s="79"/>
      <c r="E941" s="81"/>
      <c r="K941" s="85">
        <f t="shared" si="14"/>
        <v>0</v>
      </c>
    </row>
    <row r="942" spans="2:11">
      <c r="B942" s="78"/>
      <c r="C942" s="79"/>
      <c r="E942" s="81"/>
      <c r="K942" s="85">
        <f t="shared" si="14"/>
        <v>0</v>
      </c>
    </row>
    <row r="943" spans="2:11">
      <c r="B943" s="78"/>
      <c r="C943" s="79"/>
      <c r="E943" s="81"/>
      <c r="K943" s="85">
        <f t="shared" si="14"/>
        <v>0</v>
      </c>
    </row>
    <row r="944" spans="2:11">
      <c r="B944" s="78"/>
      <c r="C944" s="79"/>
      <c r="E944" s="81"/>
      <c r="K944" s="85">
        <f t="shared" si="14"/>
        <v>0</v>
      </c>
    </row>
    <row r="945" spans="2:11">
      <c r="B945" s="78"/>
      <c r="C945" s="79"/>
      <c r="E945" s="81"/>
      <c r="K945" s="85">
        <f t="shared" si="14"/>
        <v>0</v>
      </c>
    </row>
    <row r="946" spans="2:11">
      <c r="B946" s="78"/>
      <c r="C946" s="79"/>
      <c r="E946" s="81"/>
      <c r="K946" s="85">
        <f t="shared" si="14"/>
        <v>0</v>
      </c>
    </row>
    <row r="947" spans="2:11">
      <c r="B947" s="78"/>
      <c r="C947" s="79"/>
      <c r="E947" s="81"/>
      <c r="K947" s="85">
        <f t="shared" si="14"/>
        <v>0</v>
      </c>
    </row>
    <row r="948" spans="2:11">
      <c r="B948" s="78"/>
      <c r="C948" s="79"/>
      <c r="E948" s="81"/>
      <c r="K948" s="85">
        <f t="shared" si="14"/>
        <v>0</v>
      </c>
    </row>
    <row r="949" spans="2:11">
      <c r="B949" s="78"/>
      <c r="C949" s="79"/>
      <c r="E949" s="81"/>
      <c r="K949" s="85">
        <f t="shared" si="14"/>
        <v>0</v>
      </c>
    </row>
    <row r="950" spans="2:11">
      <c r="B950" s="78"/>
      <c r="C950" s="79"/>
      <c r="E950" s="81"/>
      <c r="K950" s="85">
        <f t="shared" si="14"/>
        <v>0</v>
      </c>
    </row>
    <row r="951" spans="2:11">
      <c r="B951" s="78"/>
      <c r="C951" s="79"/>
      <c r="E951" s="81"/>
      <c r="K951" s="85">
        <f t="shared" si="14"/>
        <v>0</v>
      </c>
    </row>
    <row r="952" spans="2:11">
      <c r="B952" s="78"/>
      <c r="C952" s="79"/>
      <c r="E952" s="81"/>
      <c r="K952" s="85">
        <f t="shared" si="14"/>
        <v>0</v>
      </c>
    </row>
    <row r="953" spans="2:11">
      <c r="B953" s="78"/>
      <c r="C953" s="79"/>
      <c r="E953" s="81"/>
      <c r="K953" s="85">
        <f t="shared" si="14"/>
        <v>0</v>
      </c>
    </row>
    <row r="954" spans="2:11">
      <c r="B954" s="78"/>
      <c r="C954" s="79"/>
      <c r="E954" s="81"/>
      <c r="K954" s="85">
        <f t="shared" si="14"/>
        <v>0</v>
      </c>
    </row>
    <row r="955" spans="2:11">
      <c r="B955" s="78"/>
      <c r="C955" s="79"/>
      <c r="E955" s="81"/>
      <c r="K955" s="85">
        <f t="shared" si="14"/>
        <v>0</v>
      </c>
    </row>
    <row r="956" spans="2:11">
      <c r="B956" s="78"/>
      <c r="C956" s="79"/>
      <c r="E956" s="81"/>
      <c r="K956" s="85">
        <f t="shared" si="14"/>
        <v>0</v>
      </c>
    </row>
    <row r="957" spans="2:11">
      <c r="B957" s="78"/>
      <c r="C957" s="79"/>
      <c r="E957" s="81"/>
      <c r="K957" s="85">
        <f t="shared" si="14"/>
        <v>0</v>
      </c>
    </row>
    <row r="958" spans="2:11">
      <c r="B958" s="78"/>
      <c r="C958" s="79"/>
      <c r="E958" s="81"/>
      <c r="K958" s="85">
        <f t="shared" si="14"/>
        <v>0</v>
      </c>
    </row>
    <row r="959" spans="2:11">
      <c r="B959" s="78"/>
      <c r="C959" s="79"/>
      <c r="E959" s="81"/>
      <c r="K959" s="85">
        <f t="shared" si="14"/>
        <v>0</v>
      </c>
    </row>
    <row r="960" spans="2:11">
      <c r="B960" s="78"/>
      <c r="C960" s="79"/>
      <c r="E960" s="81"/>
      <c r="K960" s="85">
        <f t="shared" si="14"/>
        <v>0</v>
      </c>
    </row>
    <row r="961" spans="2:11">
      <c r="B961" s="78"/>
      <c r="C961" s="79"/>
      <c r="E961" s="81"/>
      <c r="K961" s="85">
        <f t="shared" si="14"/>
        <v>0</v>
      </c>
    </row>
    <row r="962" spans="2:11">
      <c r="B962" s="78"/>
      <c r="C962" s="79"/>
      <c r="E962" s="81"/>
      <c r="K962" s="85">
        <f t="shared" si="14"/>
        <v>0</v>
      </c>
    </row>
    <row r="963" spans="2:11">
      <c r="B963" s="78"/>
      <c r="C963" s="79"/>
      <c r="E963" s="81"/>
      <c r="K963" s="85">
        <f t="shared" si="14"/>
        <v>0</v>
      </c>
    </row>
    <row r="964" spans="2:11">
      <c r="B964" s="78"/>
      <c r="C964" s="79"/>
      <c r="E964" s="81"/>
      <c r="K964" s="85">
        <f t="shared" si="14"/>
        <v>0</v>
      </c>
    </row>
    <row r="965" spans="2:11">
      <c r="B965" s="78"/>
      <c r="C965" s="79"/>
      <c r="E965" s="81"/>
      <c r="K965" s="85">
        <f t="shared" ref="K965:K1000" si="15">F965*G965</f>
        <v>0</v>
      </c>
    </row>
    <row r="966" spans="2:11">
      <c r="B966" s="78"/>
      <c r="C966" s="79"/>
      <c r="E966" s="81"/>
      <c r="K966" s="85">
        <f t="shared" si="15"/>
        <v>0</v>
      </c>
    </row>
    <row r="967" spans="2:11">
      <c r="B967" s="78"/>
      <c r="C967" s="79"/>
      <c r="E967" s="81"/>
      <c r="K967" s="85">
        <f t="shared" si="15"/>
        <v>0</v>
      </c>
    </row>
    <row r="968" spans="2:11">
      <c r="B968" s="78"/>
      <c r="C968" s="79"/>
      <c r="E968" s="81"/>
      <c r="K968" s="85">
        <f t="shared" si="15"/>
        <v>0</v>
      </c>
    </row>
    <row r="969" spans="2:11">
      <c r="B969" s="78"/>
      <c r="C969" s="79"/>
      <c r="E969" s="81"/>
      <c r="K969" s="85">
        <f t="shared" si="15"/>
        <v>0</v>
      </c>
    </row>
    <row r="970" spans="2:11">
      <c r="B970" s="78"/>
      <c r="C970" s="79"/>
      <c r="E970" s="81"/>
      <c r="K970" s="85">
        <f t="shared" si="15"/>
        <v>0</v>
      </c>
    </row>
    <row r="971" spans="2:11">
      <c r="B971" s="78"/>
      <c r="C971" s="79"/>
      <c r="E971" s="81"/>
      <c r="K971" s="85">
        <f t="shared" si="15"/>
        <v>0</v>
      </c>
    </row>
    <row r="972" spans="2:11">
      <c r="B972" s="78"/>
      <c r="C972" s="79"/>
      <c r="E972" s="81"/>
      <c r="K972" s="85">
        <f t="shared" si="15"/>
        <v>0</v>
      </c>
    </row>
    <row r="973" spans="2:11">
      <c r="B973" s="78"/>
      <c r="C973" s="79"/>
      <c r="E973" s="81"/>
      <c r="K973" s="85">
        <f t="shared" si="15"/>
        <v>0</v>
      </c>
    </row>
    <row r="974" spans="2:11">
      <c r="B974" s="78"/>
      <c r="C974" s="79"/>
      <c r="E974" s="81"/>
      <c r="K974" s="85">
        <f t="shared" si="15"/>
        <v>0</v>
      </c>
    </row>
    <row r="975" spans="2:11">
      <c r="B975" s="78"/>
      <c r="C975" s="79"/>
      <c r="E975" s="81"/>
      <c r="K975" s="85">
        <f t="shared" si="15"/>
        <v>0</v>
      </c>
    </row>
    <row r="976" spans="2:11">
      <c r="B976" s="78"/>
      <c r="C976" s="79"/>
      <c r="E976" s="81"/>
      <c r="K976" s="85">
        <f t="shared" si="15"/>
        <v>0</v>
      </c>
    </row>
    <row r="977" spans="2:11">
      <c r="B977" s="78"/>
      <c r="C977" s="79"/>
      <c r="E977" s="81"/>
      <c r="K977" s="85">
        <f t="shared" si="15"/>
        <v>0</v>
      </c>
    </row>
    <row r="978" spans="2:11">
      <c r="B978" s="78"/>
      <c r="C978" s="79"/>
      <c r="E978" s="81"/>
      <c r="K978" s="85">
        <f t="shared" si="15"/>
        <v>0</v>
      </c>
    </row>
    <row r="979" spans="2:11">
      <c r="B979" s="78"/>
      <c r="C979" s="79"/>
      <c r="E979" s="81"/>
      <c r="K979" s="85">
        <f t="shared" si="15"/>
        <v>0</v>
      </c>
    </row>
    <row r="980" spans="2:11">
      <c r="B980" s="78"/>
      <c r="C980" s="79"/>
      <c r="E980" s="81"/>
      <c r="K980" s="85">
        <f t="shared" si="15"/>
        <v>0</v>
      </c>
    </row>
    <row r="981" spans="2:11">
      <c r="B981" s="78"/>
      <c r="C981" s="79"/>
      <c r="E981" s="81"/>
      <c r="K981" s="85">
        <f t="shared" si="15"/>
        <v>0</v>
      </c>
    </row>
    <row r="982" spans="2:11">
      <c r="B982" s="78"/>
      <c r="C982" s="79"/>
      <c r="E982" s="81"/>
      <c r="K982" s="85">
        <f t="shared" si="15"/>
        <v>0</v>
      </c>
    </row>
    <row r="983" spans="2:11">
      <c r="B983" s="78"/>
      <c r="C983" s="79"/>
      <c r="E983" s="81"/>
      <c r="K983" s="85">
        <f t="shared" si="15"/>
        <v>0</v>
      </c>
    </row>
    <row r="984" spans="2:11">
      <c r="B984" s="78"/>
      <c r="C984" s="79"/>
      <c r="E984" s="81"/>
      <c r="K984" s="85">
        <f t="shared" si="15"/>
        <v>0</v>
      </c>
    </row>
    <row r="985" spans="2:11">
      <c r="B985" s="78"/>
      <c r="C985" s="79"/>
      <c r="E985" s="81"/>
      <c r="K985" s="85">
        <f t="shared" si="15"/>
        <v>0</v>
      </c>
    </row>
    <row r="986" spans="2:11">
      <c r="B986" s="78"/>
      <c r="C986" s="79"/>
      <c r="E986" s="81"/>
      <c r="K986" s="85">
        <f t="shared" si="15"/>
        <v>0</v>
      </c>
    </row>
    <row r="987" spans="2:11">
      <c r="B987" s="78"/>
      <c r="C987" s="79"/>
      <c r="E987" s="81"/>
      <c r="K987" s="85">
        <f t="shared" si="15"/>
        <v>0</v>
      </c>
    </row>
    <row r="988" spans="2:11">
      <c r="B988" s="78"/>
      <c r="C988" s="79"/>
      <c r="E988" s="81"/>
      <c r="K988" s="85">
        <f t="shared" si="15"/>
        <v>0</v>
      </c>
    </row>
    <row r="989" spans="2:11">
      <c r="B989" s="78"/>
      <c r="C989" s="79"/>
      <c r="E989" s="81"/>
      <c r="K989" s="85">
        <f t="shared" si="15"/>
        <v>0</v>
      </c>
    </row>
    <row r="990" spans="2:11">
      <c r="B990" s="78"/>
      <c r="C990" s="79"/>
      <c r="E990" s="81"/>
      <c r="K990" s="85">
        <f t="shared" si="15"/>
        <v>0</v>
      </c>
    </row>
    <row r="991" spans="2:11">
      <c r="B991" s="78"/>
      <c r="C991" s="79"/>
      <c r="E991" s="81"/>
      <c r="K991" s="85">
        <f t="shared" si="15"/>
        <v>0</v>
      </c>
    </row>
    <row r="992" spans="2:11">
      <c r="B992" s="78"/>
      <c r="C992" s="79"/>
      <c r="E992" s="81"/>
      <c r="K992" s="85">
        <f t="shared" si="15"/>
        <v>0</v>
      </c>
    </row>
    <row r="993" spans="2:11">
      <c r="B993" s="78"/>
      <c r="C993" s="79"/>
      <c r="E993" s="81"/>
      <c r="K993" s="85">
        <f t="shared" si="15"/>
        <v>0</v>
      </c>
    </row>
    <row r="994" spans="2:11">
      <c r="B994" s="78"/>
      <c r="C994" s="79"/>
      <c r="E994" s="81"/>
      <c r="K994" s="85">
        <f t="shared" si="15"/>
        <v>0</v>
      </c>
    </row>
    <row r="995" spans="2:11">
      <c r="B995" s="78"/>
      <c r="C995" s="79"/>
      <c r="E995" s="81"/>
      <c r="K995" s="85">
        <f t="shared" si="15"/>
        <v>0</v>
      </c>
    </row>
    <row r="996" spans="2:11">
      <c r="B996" s="78"/>
      <c r="C996" s="79"/>
      <c r="E996" s="81"/>
      <c r="K996" s="85">
        <f t="shared" si="15"/>
        <v>0</v>
      </c>
    </row>
    <row r="997" spans="2:11">
      <c r="B997" s="78"/>
      <c r="C997" s="79"/>
      <c r="E997" s="81"/>
      <c r="K997" s="85">
        <f t="shared" si="15"/>
        <v>0</v>
      </c>
    </row>
    <row r="998" spans="2:11">
      <c r="B998" s="78"/>
      <c r="C998" s="79"/>
      <c r="E998" s="81"/>
      <c r="K998" s="85">
        <f t="shared" si="15"/>
        <v>0</v>
      </c>
    </row>
    <row r="999" spans="2:11">
      <c r="B999" s="78"/>
      <c r="C999" s="79"/>
      <c r="E999" s="81"/>
      <c r="K999" s="85">
        <f t="shared" si="15"/>
        <v>0</v>
      </c>
    </row>
    <row r="1000" spans="2:11">
      <c r="B1000" s="78"/>
      <c r="C1000" s="79"/>
      <c r="E1000" s="81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E3B5B-7C56-4487-A494-44E1BD7D96E5}">
  <dimension ref="A1:P2078"/>
  <sheetViews>
    <sheetView showGridLines="0" workbookViewId="0">
      <selection activeCell="N7" sqref="N7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45630</v>
      </c>
      <c r="D5" s="116">
        <v>45630.420011574075</v>
      </c>
      <c r="E5" s="81" t="s">
        <v>50</v>
      </c>
      <c r="F5" s="84">
        <v>1000</v>
      </c>
      <c r="G5" s="84">
        <v>5.29</v>
      </c>
      <c r="H5" s="83" t="s">
        <v>51</v>
      </c>
      <c r="I5" s="84" t="s">
        <v>52</v>
      </c>
      <c r="J5" s="117" t="s">
        <v>146</v>
      </c>
      <c r="K5" s="85">
        <f t="shared" ref="K5:K68" si="0">F5*G5</f>
        <v>5290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45630</v>
      </c>
      <c r="D6" s="116">
        <v>45630.718645833331</v>
      </c>
      <c r="E6" s="81" t="s">
        <v>50</v>
      </c>
      <c r="F6" s="84">
        <v>400</v>
      </c>
      <c r="G6" s="84">
        <v>5.4</v>
      </c>
      <c r="H6" s="83" t="s">
        <v>51</v>
      </c>
      <c r="I6" s="84" t="s">
        <v>52</v>
      </c>
      <c r="J6" s="82" t="s">
        <v>147</v>
      </c>
      <c r="K6" s="85">
        <f t="shared" si="0"/>
        <v>2160</v>
      </c>
      <c r="M6" s="16" t="s">
        <v>58</v>
      </c>
      <c r="N6" s="37">
        <f>SUMIF(I:I,"XETA",F:F)</f>
        <v>1900</v>
      </c>
      <c r="O6" s="86">
        <f>SUMIF(I:I,"XETA",K:K)</f>
        <v>10150</v>
      </c>
      <c r="P6" s="60">
        <f>O6/N6</f>
        <v>5.3421052631578947</v>
      </c>
    </row>
    <row r="7" spans="1:16" ht="14.45">
      <c r="A7" s="77" t="s">
        <v>48</v>
      </c>
      <c r="B7" s="78" t="s">
        <v>49</v>
      </c>
      <c r="C7" s="79">
        <v>45630</v>
      </c>
      <c r="D7" s="116">
        <v>45630.718645833331</v>
      </c>
      <c r="E7" s="81" t="s">
        <v>50</v>
      </c>
      <c r="F7" s="84">
        <v>500</v>
      </c>
      <c r="G7" s="84">
        <v>5.4</v>
      </c>
      <c r="H7" s="83" t="s">
        <v>51</v>
      </c>
      <c r="I7" s="84" t="s">
        <v>52</v>
      </c>
      <c r="J7" s="128" t="s">
        <v>147</v>
      </c>
      <c r="K7" s="85">
        <f t="shared" si="0"/>
        <v>2700</v>
      </c>
      <c r="M7" s="16" t="s">
        <v>60</v>
      </c>
      <c r="N7" s="37">
        <f>SUMIF(I:I,"XGAT",F:F)</f>
        <v>900</v>
      </c>
      <c r="O7" s="86">
        <f>SUMIF(I:I,"XGAT",K:K)</f>
        <v>4815</v>
      </c>
      <c r="P7" s="39">
        <f>O7/N7</f>
        <v>5.35</v>
      </c>
    </row>
    <row r="8" spans="1:16" ht="15" thickBot="1">
      <c r="A8" s="77" t="s">
        <v>48</v>
      </c>
      <c r="B8" s="78" t="s">
        <v>49</v>
      </c>
      <c r="C8" s="79">
        <v>45630</v>
      </c>
      <c r="D8" s="116">
        <v>45630.718784722223</v>
      </c>
      <c r="E8" s="81" t="s">
        <v>50</v>
      </c>
      <c r="F8" s="84">
        <v>500</v>
      </c>
      <c r="G8" s="84">
        <v>5.35</v>
      </c>
      <c r="H8" s="83" t="s">
        <v>51</v>
      </c>
      <c r="I8" s="84" t="s">
        <v>82</v>
      </c>
      <c r="J8" s="117"/>
      <c r="K8" s="85">
        <f t="shared" si="0"/>
        <v>2675</v>
      </c>
      <c r="M8" s="27" t="s">
        <v>62</v>
      </c>
      <c r="N8" s="87">
        <f>SUM(N6:N7)</f>
        <v>2800</v>
      </c>
      <c r="O8" s="112">
        <f>SUM(O6:O7)</f>
        <v>14965</v>
      </c>
      <c r="P8" s="118">
        <f>O8/N8</f>
        <v>5.3446428571428575</v>
      </c>
    </row>
    <row r="9" spans="1:16">
      <c r="A9" s="77" t="s">
        <v>48</v>
      </c>
      <c r="B9" s="78" t="s">
        <v>49</v>
      </c>
      <c r="C9" s="79">
        <v>45630.589224537034</v>
      </c>
      <c r="D9" s="116">
        <v>45630.718854166669</v>
      </c>
      <c r="E9" s="81" t="s">
        <v>50</v>
      </c>
      <c r="F9" s="84">
        <v>400</v>
      </c>
      <c r="G9" s="84">
        <v>5.35</v>
      </c>
      <c r="H9" s="83" t="s">
        <v>51</v>
      </c>
      <c r="I9" s="84" t="s">
        <v>82</v>
      </c>
      <c r="J9" s="128"/>
      <c r="K9" s="85">
        <f t="shared" si="0"/>
        <v>2140</v>
      </c>
    </row>
    <row r="10" spans="1:16" ht="14.45" thickBot="1">
      <c r="A10" s="77"/>
      <c r="B10" s="78"/>
      <c r="C10" s="79"/>
      <c r="D10" s="116"/>
      <c r="E10" s="81"/>
      <c r="F10" s="84"/>
      <c r="G10" s="84"/>
      <c r="H10" s="83"/>
      <c r="I10" s="84"/>
      <c r="J10" s="128"/>
      <c r="K10" s="85">
        <f t="shared" si="0"/>
        <v>0</v>
      </c>
    </row>
    <row r="11" spans="1:16" ht="14.4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16"/>
      <c r="E12" s="81"/>
      <c r="F12" s="84"/>
      <c r="G12" s="84"/>
      <c r="H12" s="83"/>
      <c r="I12" s="84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E33" s="81"/>
      <c r="K33" s="85">
        <f t="shared" si="0"/>
        <v>0</v>
      </c>
    </row>
    <row r="34" spans="2:11">
      <c r="B34" s="78"/>
      <c r="C34" s="79"/>
      <c r="E34" s="81"/>
      <c r="K34" s="85">
        <f t="shared" si="0"/>
        <v>0</v>
      </c>
    </row>
    <row r="35" spans="2:11">
      <c r="B35" s="78"/>
      <c r="C35" s="79"/>
      <c r="E35" s="81"/>
      <c r="K35" s="85">
        <f t="shared" si="0"/>
        <v>0</v>
      </c>
    </row>
    <row r="36" spans="2:11">
      <c r="B36" s="78"/>
      <c r="C36" s="79"/>
      <c r="E36" s="81"/>
      <c r="K36" s="85">
        <f t="shared" si="0"/>
        <v>0</v>
      </c>
    </row>
    <row r="37" spans="2:11">
      <c r="B37" s="78"/>
      <c r="C37" s="79"/>
      <c r="E37" s="81"/>
      <c r="K37" s="85">
        <f t="shared" si="0"/>
        <v>0</v>
      </c>
    </row>
    <row r="38" spans="2:11">
      <c r="B38" s="78"/>
      <c r="C38" s="79"/>
      <c r="E38" s="81"/>
      <c r="K38" s="85">
        <f t="shared" si="0"/>
        <v>0</v>
      </c>
    </row>
    <row r="39" spans="2:11">
      <c r="B39" s="78"/>
      <c r="C39" s="79"/>
      <c r="E39" s="81"/>
      <c r="K39" s="85">
        <f t="shared" si="0"/>
        <v>0</v>
      </c>
    </row>
    <row r="40" spans="2:11">
      <c r="B40" s="78"/>
      <c r="C40" s="79"/>
      <c r="E40" s="81"/>
      <c r="K40" s="85">
        <f t="shared" si="0"/>
        <v>0</v>
      </c>
    </row>
    <row r="41" spans="2:11">
      <c r="B41" s="78"/>
      <c r="C41" s="79"/>
      <c r="E41" s="81"/>
      <c r="K41" s="85">
        <f t="shared" si="0"/>
        <v>0</v>
      </c>
    </row>
    <row r="42" spans="2:11">
      <c r="B42" s="78"/>
      <c r="C42" s="79"/>
      <c r="E42" s="81"/>
      <c r="K42" s="85">
        <f t="shared" si="0"/>
        <v>0</v>
      </c>
    </row>
    <row r="43" spans="2:11">
      <c r="B43" s="78"/>
      <c r="C43" s="79"/>
      <c r="E43" s="81"/>
      <c r="K43" s="85">
        <f t="shared" si="0"/>
        <v>0</v>
      </c>
    </row>
    <row r="44" spans="2:11">
      <c r="B44" s="78"/>
      <c r="C44" s="79"/>
      <c r="E44" s="81"/>
      <c r="K44" s="85">
        <f t="shared" si="0"/>
        <v>0</v>
      </c>
    </row>
    <row r="45" spans="2:11">
      <c r="B45" s="78"/>
      <c r="C45" s="79"/>
      <c r="E45" s="81"/>
      <c r="K45" s="85">
        <f t="shared" si="0"/>
        <v>0</v>
      </c>
    </row>
    <row r="46" spans="2:11">
      <c r="B46" s="78"/>
      <c r="C46" s="79"/>
      <c r="E46" s="81"/>
      <c r="K46" s="85">
        <f t="shared" si="0"/>
        <v>0</v>
      </c>
    </row>
    <row r="47" spans="2:11">
      <c r="B47" s="78"/>
      <c r="C47" s="79"/>
      <c r="E47" s="81"/>
      <c r="K47" s="85">
        <f t="shared" si="0"/>
        <v>0</v>
      </c>
    </row>
    <row r="48" spans="2:11">
      <c r="B48" s="78"/>
      <c r="C48" s="79"/>
      <c r="E48" s="81"/>
      <c r="K48" s="85">
        <f t="shared" si="0"/>
        <v>0</v>
      </c>
    </row>
    <row r="49" spans="2:11">
      <c r="B49" s="78"/>
      <c r="C49" s="79"/>
      <c r="E49" s="81"/>
      <c r="K49" s="85">
        <f t="shared" si="0"/>
        <v>0</v>
      </c>
    </row>
    <row r="50" spans="2:11">
      <c r="B50" s="78"/>
      <c r="C50" s="79"/>
      <c r="E50" s="81"/>
      <c r="K50" s="85">
        <f t="shared" si="0"/>
        <v>0</v>
      </c>
    </row>
    <row r="51" spans="2:11">
      <c r="B51" s="78"/>
      <c r="C51" s="79"/>
      <c r="E51" s="81"/>
      <c r="K51" s="85">
        <f t="shared" si="0"/>
        <v>0</v>
      </c>
    </row>
    <row r="52" spans="2:11">
      <c r="B52" s="78"/>
      <c r="C52" s="79"/>
      <c r="E52" s="81"/>
      <c r="K52" s="85">
        <f t="shared" si="0"/>
        <v>0</v>
      </c>
    </row>
    <row r="53" spans="2:11">
      <c r="B53" s="78"/>
      <c r="C53" s="79"/>
      <c r="E53" s="81"/>
      <c r="K53" s="85">
        <f t="shared" si="0"/>
        <v>0</v>
      </c>
    </row>
    <row r="54" spans="2:11">
      <c r="B54" s="78"/>
      <c r="C54" s="79"/>
      <c r="E54" s="81"/>
      <c r="K54" s="85">
        <f t="shared" si="0"/>
        <v>0</v>
      </c>
    </row>
    <row r="55" spans="2:11">
      <c r="B55" s="78"/>
      <c r="C55" s="79"/>
      <c r="E55" s="81"/>
      <c r="K55" s="85">
        <f t="shared" si="0"/>
        <v>0</v>
      </c>
    </row>
    <row r="56" spans="2:11">
      <c r="B56" s="78"/>
      <c r="C56" s="79"/>
      <c r="E56" s="81"/>
      <c r="K56" s="85">
        <f t="shared" si="0"/>
        <v>0</v>
      </c>
    </row>
    <row r="57" spans="2:11">
      <c r="B57" s="78"/>
      <c r="C57" s="79"/>
      <c r="E57" s="81"/>
      <c r="K57" s="85">
        <f t="shared" si="0"/>
        <v>0</v>
      </c>
    </row>
    <row r="58" spans="2:11">
      <c r="B58" s="78"/>
      <c r="C58" s="79"/>
      <c r="E58" s="81"/>
      <c r="K58" s="85">
        <f t="shared" si="0"/>
        <v>0</v>
      </c>
    </row>
    <row r="59" spans="2:11">
      <c r="B59" s="78"/>
      <c r="C59" s="79"/>
      <c r="E59" s="81"/>
      <c r="K59" s="85">
        <f t="shared" si="0"/>
        <v>0</v>
      </c>
    </row>
    <row r="60" spans="2:11">
      <c r="B60" s="78"/>
      <c r="C60" s="79"/>
      <c r="E60" s="81"/>
      <c r="K60" s="85">
        <f t="shared" si="0"/>
        <v>0</v>
      </c>
    </row>
    <row r="61" spans="2:11">
      <c r="B61" s="78"/>
      <c r="C61" s="79"/>
      <c r="E61" s="81"/>
      <c r="K61" s="85">
        <f t="shared" si="0"/>
        <v>0</v>
      </c>
    </row>
    <row r="62" spans="2:11">
      <c r="B62" s="78"/>
      <c r="C62" s="79"/>
      <c r="E62" s="81"/>
      <c r="K62" s="85">
        <f t="shared" si="0"/>
        <v>0</v>
      </c>
    </row>
    <row r="63" spans="2:11">
      <c r="B63" s="78"/>
      <c r="C63" s="79"/>
      <c r="E63" s="81"/>
      <c r="K63" s="85">
        <f t="shared" si="0"/>
        <v>0</v>
      </c>
    </row>
    <row r="64" spans="2:11">
      <c r="B64" s="78"/>
      <c r="C64" s="79"/>
      <c r="E64" s="81"/>
      <c r="K64" s="85">
        <f t="shared" si="0"/>
        <v>0</v>
      </c>
    </row>
    <row r="65" spans="2:11">
      <c r="B65" s="78"/>
      <c r="C65" s="79"/>
      <c r="E65" s="81"/>
      <c r="K65" s="85">
        <f t="shared" si="0"/>
        <v>0</v>
      </c>
    </row>
    <row r="66" spans="2:11">
      <c r="B66" s="78"/>
      <c r="C66" s="79"/>
      <c r="E66" s="81"/>
      <c r="K66" s="85">
        <f t="shared" si="0"/>
        <v>0</v>
      </c>
    </row>
    <row r="67" spans="2:11">
      <c r="B67" s="78"/>
      <c r="C67" s="79"/>
      <c r="E67" s="81"/>
      <c r="K67" s="85">
        <f t="shared" si="0"/>
        <v>0</v>
      </c>
    </row>
    <row r="68" spans="2:11">
      <c r="B68" s="78"/>
      <c r="C68" s="79"/>
      <c r="E68" s="81"/>
      <c r="K68" s="85">
        <f t="shared" si="0"/>
        <v>0</v>
      </c>
    </row>
    <row r="69" spans="2:11">
      <c r="B69" s="78"/>
      <c r="C69" s="79"/>
      <c r="E69" s="81"/>
      <c r="K69" s="85">
        <f t="shared" ref="K69:K132" si="1">F69*G69</f>
        <v>0</v>
      </c>
    </row>
    <row r="70" spans="2:11">
      <c r="B70" s="78"/>
      <c r="C70" s="79"/>
      <c r="E70" s="81"/>
      <c r="K70" s="85">
        <f t="shared" si="1"/>
        <v>0</v>
      </c>
    </row>
    <row r="71" spans="2:11">
      <c r="B71" s="78"/>
      <c r="C71" s="79"/>
      <c r="E71" s="81"/>
      <c r="K71" s="85">
        <f t="shared" si="1"/>
        <v>0</v>
      </c>
    </row>
    <row r="72" spans="2:11">
      <c r="B72" s="78"/>
      <c r="C72" s="79"/>
      <c r="E72" s="81"/>
      <c r="K72" s="85">
        <f t="shared" si="1"/>
        <v>0</v>
      </c>
    </row>
    <row r="73" spans="2:11">
      <c r="B73" s="78"/>
      <c r="C73" s="79"/>
      <c r="E73" s="81"/>
      <c r="K73" s="85">
        <f t="shared" si="1"/>
        <v>0</v>
      </c>
    </row>
    <row r="74" spans="2:11">
      <c r="B74" s="78"/>
      <c r="C74" s="79"/>
      <c r="E74" s="81"/>
      <c r="K74" s="85">
        <f t="shared" si="1"/>
        <v>0</v>
      </c>
    </row>
    <row r="75" spans="2:11">
      <c r="B75" s="78"/>
      <c r="C75" s="79"/>
      <c r="E75" s="81"/>
      <c r="K75" s="85">
        <f t="shared" si="1"/>
        <v>0</v>
      </c>
    </row>
    <row r="76" spans="2:11">
      <c r="B76" s="78"/>
      <c r="C76" s="79"/>
      <c r="E76" s="81"/>
      <c r="K76" s="85">
        <f t="shared" si="1"/>
        <v>0</v>
      </c>
    </row>
    <row r="77" spans="2:11">
      <c r="B77" s="78"/>
      <c r="C77" s="79"/>
      <c r="E77" s="81"/>
      <c r="K77" s="85">
        <f t="shared" si="1"/>
        <v>0</v>
      </c>
    </row>
    <row r="78" spans="2:11">
      <c r="B78" s="78"/>
      <c r="C78" s="79"/>
      <c r="E78" s="81"/>
      <c r="K78" s="85">
        <f t="shared" si="1"/>
        <v>0</v>
      </c>
    </row>
    <row r="79" spans="2:11">
      <c r="B79" s="78"/>
      <c r="C79" s="79"/>
      <c r="E79" s="81"/>
      <c r="K79" s="85">
        <f t="shared" si="1"/>
        <v>0</v>
      </c>
    </row>
    <row r="80" spans="2:11">
      <c r="B80" s="78"/>
      <c r="C80" s="79"/>
      <c r="E80" s="81"/>
      <c r="K80" s="85">
        <f t="shared" si="1"/>
        <v>0</v>
      </c>
    </row>
    <row r="81" spans="2:11">
      <c r="B81" s="78"/>
      <c r="C81" s="79"/>
      <c r="E81" s="81"/>
      <c r="K81" s="85">
        <f t="shared" si="1"/>
        <v>0</v>
      </c>
    </row>
    <row r="82" spans="2:11">
      <c r="B82" s="78"/>
      <c r="C82" s="79"/>
      <c r="E82" s="81"/>
      <c r="K82" s="85">
        <f t="shared" si="1"/>
        <v>0</v>
      </c>
    </row>
    <row r="83" spans="2:11">
      <c r="B83" s="78"/>
      <c r="C83" s="79"/>
      <c r="E83" s="81"/>
      <c r="K83" s="85">
        <f t="shared" si="1"/>
        <v>0</v>
      </c>
    </row>
    <row r="84" spans="2:11">
      <c r="B84" s="78"/>
      <c r="C84" s="79"/>
      <c r="E84" s="81"/>
      <c r="K84" s="85">
        <f t="shared" si="1"/>
        <v>0</v>
      </c>
    </row>
    <row r="85" spans="2:11">
      <c r="B85" s="78"/>
      <c r="C85" s="79"/>
      <c r="E85" s="81"/>
      <c r="K85" s="85">
        <f t="shared" si="1"/>
        <v>0</v>
      </c>
    </row>
    <row r="86" spans="2:11">
      <c r="B86" s="78"/>
      <c r="C86" s="79"/>
      <c r="E86" s="81"/>
      <c r="K86" s="85">
        <f t="shared" si="1"/>
        <v>0</v>
      </c>
    </row>
    <row r="87" spans="2:11">
      <c r="B87" s="78"/>
      <c r="C87" s="79"/>
      <c r="E87" s="81"/>
      <c r="K87" s="85">
        <f t="shared" si="1"/>
        <v>0</v>
      </c>
    </row>
    <row r="88" spans="2:11">
      <c r="B88" s="78"/>
      <c r="C88" s="79"/>
      <c r="E88" s="81"/>
      <c r="K88" s="85">
        <f t="shared" si="1"/>
        <v>0</v>
      </c>
    </row>
    <row r="89" spans="2:11">
      <c r="B89" s="78"/>
      <c r="C89" s="79"/>
      <c r="E89" s="81"/>
      <c r="K89" s="85">
        <f t="shared" si="1"/>
        <v>0</v>
      </c>
    </row>
    <row r="90" spans="2:11">
      <c r="B90" s="78"/>
      <c r="C90" s="79"/>
      <c r="E90" s="81"/>
      <c r="K90" s="85">
        <f t="shared" si="1"/>
        <v>0</v>
      </c>
    </row>
    <row r="91" spans="2:11">
      <c r="B91" s="78"/>
      <c r="C91" s="79"/>
      <c r="E91" s="81"/>
      <c r="K91" s="85">
        <f t="shared" si="1"/>
        <v>0</v>
      </c>
    </row>
    <row r="92" spans="2:11">
      <c r="B92" s="78"/>
      <c r="C92" s="79"/>
      <c r="E92" s="81"/>
      <c r="K92" s="85">
        <f t="shared" si="1"/>
        <v>0</v>
      </c>
    </row>
    <row r="93" spans="2:11">
      <c r="B93" s="78"/>
      <c r="C93" s="79"/>
      <c r="E93" s="81"/>
      <c r="K93" s="85">
        <f t="shared" si="1"/>
        <v>0</v>
      </c>
    </row>
    <row r="94" spans="2:11">
      <c r="B94" s="78"/>
      <c r="C94" s="79"/>
      <c r="E94" s="81"/>
      <c r="K94" s="85">
        <f t="shared" si="1"/>
        <v>0</v>
      </c>
    </row>
    <row r="95" spans="2:11">
      <c r="B95" s="78"/>
      <c r="C95" s="79"/>
      <c r="E95" s="81"/>
      <c r="K95" s="85">
        <f t="shared" si="1"/>
        <v>0</v>
      </c>
    </row>
    <row r="96" spans="2:11">
      <c r="B96" s="78"/>
      <c r="C96" s="79"/>
      <c r="E96" s="81"/>
      <c r="K96" s="85">
        <f t="shared" si="1"/>
        <v>0</v>
      </c>
    </row>
    <row r="97" spans="2:11">
      <c r="B97" s="78"/>
      <c r="C97" s="79"/>
      <c r="E97" s="81"/>
      <c r="K97" s="85">
        <f t="shared" si="1"/>
        <v>0</v>
      </c>
    </row>
    <row r="98" spans="2:11">
      <c r="B98" s="78"/>
      <c r="C98" s="79"/>
      <c r="E98" s="81"/>
      <c r="K98" s="85">
        <f t="shared" si="1"/>
        <v>0</v>
      </c>
    </row>
    <row r="99" spans="2:11">
      <c r="B99" s="78"/>
      <c r="C99" s="79"/>
      <c r="E99" s="81"/>
      <c r="K99" s="85">
        <f t="shared" si="1"/>
        <v>0</v>
      </c>
    </row>
    <row r="100" spans="2:11">
      <c r="B100" s="78"/>
      <c r="C100" s="79"/>
      <c r="E100" s="81"/>
      <c r="K100" s="85">
        <f t="shared" si="1"/>
        <v>0</v>
      </c>
    </row>
    <row r="101" spans="2:11">
      <c r="B101" s="78"/>
      <c r="C101" s="79"/>
      <c r="E101" s="81"/>
      <c r="K101" s="85">
        <f t="shared" si="1"/>
        <v>0</v>
      </c>
    </row>
    <row r="102" spans="2:11">
      <c r="B102" s="78"/>
      <c r="C102" s="79"/>
      <c r="E102" s="81"/>
      <c r="K102" s="85">
        <f t="shared" si="1"/>
        <v>0</v>
      </c>
    </row>
    <row r="103" spans="2:11">
      <c r="B103" s="78"/>
      <c r="C103" s="79"/>
      <c r="E103" s="81"/>
      <c r="K103" s="85">
        <f t="shared" si="1"/>
        <v>0</v>
      </c>
    </row>
    <row r="104" spans="2:11">
      <c r="B104" s="78"/>
      <c r="C104" s="79"/>
      <c r="E104" s="81"/>
      <c r="K104" s="85">
        <f t="shared" si="1"/>
        <v>0</v>
      </c>
    </row>
    <row r="105" spans="2:11">
      <c r="B105" s="78"/>
      <c r="C105" s="79"/>
      <c r="E105" s="81"/>
      <c r="K105" s="85">
        <f t="shared" si="1"/>
        <v>0</v>
      </c>
    </row>
    <row r="106" spans="2:11">
      <c r="B106" s="78"/>
      <c r="C106" s="79"/>
      <c r="E106" s="81"/>
      <c r="K106" s="85">
        <f t="shared" si="1"/>
        <v>0</v>
      </c>
    </row>
    <row r="107" spans="2:11">
      <c r="B107" s="78"/>
      <c r="C107" s="79"/>
      <c r="E107" s="81"/>
      <c r="K107" s="85">
        <f t="shared" si="1"/>
        <v>0</v>
      </c>
    </row>
    <row r="108" spans="2:11">
      <c r="B108" s="78"/>
      <c r="C108" s="79"/>
      <c r="E108" s="81"/>
      <c r="K108" s="85">
        <f t="shared" si="1"/>
        <v>0</v>
      </c>
    </row>
    <row r="109" spans="2:11">
      <c r="B109" s="78"/>
      <c r="C109" s="79"/>
      <c r="E109" s="81"/>
      <c r="K109" s="85">
        <f t="shared" si="1"/>
        <v>0</v>
      </c>
    </row>
    <row r="110" spans="2:11">
      <c r="B110" s="78"/>
      <c r="C110" s="79"/>
      <c r="E110" s="81"/>
      <c r="K110" s="85">
        <f t="shared" si="1"/>
        <v>0</v>
      </c>
    </row>
    <row r="111" spans="2:11">
      <c r="B111" s="78"/>
      <c r="C111" s="79"/>
      <c r="E111" s="81"/>
      <c r="K111" s="85">
        <f t="shared" si="1"/>
        <v>0</v>
      </c>
    </row>
    <row r="112" spans="2:11">
      <c r="B112" s="78"/>
      <c r="C112" s="79"/>
      <c r="E112" s="81"/>
      <c r="K112" s="85">
        <f t="shared" si="1"/>
        <v>0</v>
      </c>
    </row>
    <row r="113" spans="2:11">
      <c r="B113" s="78"/>
      <c r="C113" s="79"/>
      <c r="E113" s="81"/>
      <c r="K113" s="85">
        <f t="shared" si="1"/>
        <v>0</v>
      </c>
    </row>
    <row r="114" spans="2:11">
      <c r="B114" s="78"/>
      <c r="C114" s="79"/>
      <c r="E114" s="81"/>
      <c r="K114" s="85">
        <f t="shared" si="1"/>
        <v>0</v>
      </c>
    </row>
    <row r="115" spans="2:11">
      <c r="B115" s="78"/>
      <c r="C115" s="79"/>
      <c r="E115" s="81"/>
      <c r="K115" s="85">
        <f t="shared" si="1"/>
        <v>0</v>
      </c>
    </row>
    <row r="116" spans="2:11">
      <c r="B116" s="78"/>
      <c r="C116" s="79"/>
      <c r="E116" s="81"/>
      <c r="K116" s="85">
        <f t="shared" si="1"/>
        <v>0</v>
      </c>
    </row>
    <row r="117" spans="2:11">
      <c r="B117" s="78"/>
      <c r="C117" s="79"/>
      <c r="E117" s="81"/>
      <c r="K117" s="85">
        <f t="shared" si="1"/>
        <v>0</v>
      </c>
    </row>
    <row r="118" spans="2:11">
      <c r="B118" s="78"/>
      <c r="C118" s="79"/>
      <c r="E118" s="81"/>
      <c r="K118" s="85">
        <f t="shared" si="1"/>
        <v>0</v>
      </c>
    </row>
    <row r="119" spans="2:11">
      <c r="B119" s="78"/>
      <c r="C119" s="79"/>
      <c r="E119" s="81"/>
      <c r="K119" s="85">
        <f t="shared" si="1"/>
        <v>0</v>
      </c>
    </row>
    <row r="120" spans="2:11">
      <c r="B120" s="78"/>
      <c r="C120" s="79"/>
      <c r="E120" s="81"/>
      <c r="K120" s="85">
        <f t="shared" si="1"/>
        <v>0</v>
      </c>
    </row>
    <row r="121" spans="2:11">
      <c r="B121" s="78"/>
      <c r="C121" s="79"/>
      <c r="E121" s="81"/>
      <c r="K121" s="85">
        <f t="shared" si="1"/>
        <v>0</v>
      </c>
    </row>
    <row r="122" spans="2:11">
      <c r="B122" s="78"/>
      <c r="C122" s="79"/>
      <c r="E122" s="81"/>
      <c r="K122" s="85">
        <f t="shared" si="1"/>
        <v>0</v>
      </c>
    </row>
    <row r="123" spans="2:11">
      <c r="B123" s="78"/>
      <c r="C123" s="79"/>
      <c r="E123" s="81"/>
      <c r="K123" s="85">
        <f t="shared" si="1"/>
        <v>0</v>
      </c>
    </row>
    <row r="124" spans="2:11">
      <c r="B124" s="78"/>
      <c r="C124" s="79"/>
      <c r="E124" s="81"/>
      <c r="K124" s="85">
        <f t="shared" si="1"/>
        <v>0</v>
      </c>
    </row>
    <row r="125" spans="2:11">
      <c r="B125" s="78"/>
      <c r="C125" s="79"/>
      <c r="E125" s="81"/>
      <c r="K125" s="85">
        <f t="shared" si="1"/>
        <v>0</v>
      </c>
    </row>
    <row r="126" spans="2:11">
      <c r="B126" s="78"/>
      <c r="C126" s="79"/>
      <c r="E126" s="81"/>
      <c r="K126" s="85">
        <f t="shared" si="1"/>
        <v>0</v>
      </c>
    </row>
    <row r="127" spans="2:11">
      <c r="B127" s="78"/>
      <c r="C127" s="79"/>
      <c r="E127" s="81"/>
      <c r="K127" s="85">
        <f t="shared" si="1"/>
        <v>0</v>
      </c>
    </row>
    <row r="128" spans="2:11">
      <c r="B128" s="78"/>
      <c r="C128" s="79"/>
      <c r="E128" s="81"/>
      <c r="K128" s="85">
        <f t="shared" si="1"/>
        <v>0</v>
      </c>
    </row>
    <row r="129" spans="2:11">
      <c r="B129" s="78"/>
      <c r="C129" s="79"/>
      <c r="E129" s="81"/>
      <c r="K129" s="85">
        <f t="shared" si="1"/>
        <v>0</v>
      </c>
    </row>
    <row r="130" spans="2:11">
      <c r="B130" s="78"/>
      <c r="C130" s="79"/>
      <c r="E130" s="81"/>
      <c r="K130" s="85">
        <f t="shared" si="1"/>
        <v>0</v>
      </c>
    </row>
    <row r="131" spans="2:11">
      <c r="B131" s="78"/>
      <c r="C131" s="79"/>
      <c r="E131" s="81"/>
      <c r="K131" s="85">
        <f t="shared" si="1"/>
        <v>0</v>
      </c>
    </row>
    <row r="132" spans="2:11">
      <c r="B132" s="78"/>
      <c r="C132" s="79"/>
      <c r="E132" s="81"/>
      <c r="K132" s="85">
        <f t="shared" si="1"/>
        <v>0</v>
      </c>
    </row>
    <row r="133" spans="2:11">
      <c r="B133" s="78"/>
      <c r="C133" s="79"/>
      <c r="E133" s="81"/>
      <c r="K133" s="85">
        <f t="shared" ref="K133:K196" si="2">F133*G133</f>
        <v>0</v>
      </c>
    </row>
    <row r="134" spans="2:11">
      <c r="B134" s="78"/>
      <c r="C134" s="79"/>
      <c r="E134" s="81"/>
      <c r="K134" s="85">
        <f t="shared" si="2"/>
        <v>0</v>
      </c>
    </row>
    <row r="135" spans="2:11">
      <c r="B135" s="78"/>
      <c r="C135" s="79"/>
      <c r="E135" s="81"/>
      <c r="K135" s="85">
        <f t="shared" si="2"/>
        <v>0</v>
      </c>
    </row>
    <row r="136" spans="2:11">
      <c r="B136" s="78"/>
      <c r="C136" s="79"/>
      <c r="E136" s="81"/>
      <c r="K136" s="85">
        <f t="shared" si="2"/>
        <v>0</v>
      </c>
    </row>
    <row r="137" spans="2:11">
      <c r="B137" s="78"/>
      <c r="C137" s="79"/>
      <c r="E137" s="81"/>
      <c r="K137" s="85">
        <f t="shared" si="2"/>
        <v>0</v>
      </c>
    </row>
    <row r="138" spans="2:11">
      <c r="B138" s="78"/>
      <c r="C138" s="79"/>
      <c r="E138" s="81"/>
      <c r="K138" s="85">
        <f t="shared" si="2"/>
        <v>0</v>
      </c>
    </row>
    <row r="139" spans="2:11">
      <c r="B139" s="78"/>
      <c r="C139" s="79"/>
      <c r="E139" s="81"/>
      <c r="K139" s="85">
        <f t="shared" si="2"/>
        <v>0</v>
      </c>
    </row>
    <row r="140" spans="2:11">
      <c r="B140" s="78"/>
      <c r="C140" s="79"/>
      <c r="E140" s="81"/>
      <c r="K140" s="85">
        <f t="shared" si="2"/>
        <v>0</v>
      </c>
    </row>
    <row r="141" spans="2:11">
      <c r="B141" s="78"/>
      <c r="C141" s="79"/>
      <c r="E141" s="81"/>
      <c r="K141" s="85">
        <f t="shared" si="2"/>
        <v>0</v>
      </c>
    </row>
    <row r="142" spans="2:11">
      <c r="B142" s="78"/>
      <c r="C142" s="79"/>
      <c r="E142" s="81"/>
      <c r="K142" s="85">
        <f t="shared" si="2"/>
        <v>0</v>
      </c>
    </row>
    <row r="143" spans="2:11">
      <c r="B143" s="78"/>
      <c r="C143" s="79"/>
      <c r="E143" s="81"/>
      <c r="K143" s="85">
        <f t="shared" si="2"/>
        <v>0</v>
      </c>
    </row>
    <row r="144" spans="2:11">
      <c r="B144" s="78"/>
      <c r="C144" s="79"/>
      <c r="E144" s="81"/>
      <c r="K144" s="85">
        <f t="shared" si="2"/>
        <v>0</v>
      </c>
    </row>
    <row r="145" spans="2:11">
      <c r="B145" s="78"/>
      <c r="C145" s="79"/>
      <c r="E145" s="81"/>
      <c r="K145" s="85">
        <f t="shared" si="2"/>
        <v>0</v>
      </c>
    </row>
    <row r="146" spans="2:11">
      <c r="B146" s="78"/>
      <c r="C146" s="79"/>
      <c r="E146" s="81"/>
      <c r="K146" s="85">
        <f t="shared" si="2"/>
        <v>0</v>
      </c>
    </row>
    <row r="147" spans="2:11">
      <c r="B147" s="78"/>
      <c r="C147" s="79"/>
      <c r="E147" s="81"/>
      <c r="K147" s="85">
        <f t="shared" si="2"/>
        <v>0</v>
      </c>
    </row>
    <row r="148" spans="2:11">
      <c r="B148" s="78"/>
      <c r="C148" s="79"/>
      <c r="E148" s="81"/>
      <c r="K148" s="85">
        <f t="shared" si="2"/>
        <v>0</v>
      </c>
    </row>
    <row r="149" spans="2:11">
      <c r="B149" s="78"/>
      <c r="C149" s="79"/>
      <c r="E149" s="81"/>
      <c r="K149" s="85">
        <f t="shared" si="2"/>
        <v>0</v>
      </c>
    </row>
    <row r="150" spans="2:11">
      <c r="B150" s="78"/>
      <c r="C150" s="79"/>
      <c r="E150" s="81"/>
      <c r="K150" s="85">
        <f t="shared" si="2"/>
        <v>0</v>
      </c>
    </row>
    <row r="151" spans="2:11">
      <c r="B151" s="78"/>
      <c r="C151" s="79"/>
      <c r="E151" s="81"/>
      <c r="K151" s="85">
        <f t="shared" si="2"/>
        <v>0</v>
      </c>
    </row>
    <row r="152" spans="2:11">
      <c r="B152" s="78"/>
      <c r="C152" s="79"/>
      <c r="E152" s="81"/>
      <c r="K152" s="85">
        <f t="shared" si="2"/>
        <v>0</v>
      </c>
    </row>
    <row r="153" spans="2:11">
      <c r="B153" s="78"/>
      <c r="C153" s="79"/>
      <c r="E153" s="81"/>
      <c r="K153" s="85">
        <f t="shared" si="2"/>
        <v>0</v>
      </c>
    </row>
    <row r="154" spans="2:11">
      <c r="B154" s="78"/>
      <c r="C154" s="79"/>
      <c r="E154" s="81"/>
      <c r="K154" s="85">
        <f t="shared" si="2"/>
        <v>0</v>
      </c>
    </row>
    <row r="155" spans="2:11">
      <c r="B155" s="78"/>
      <c r="C155" s="79"/>
      <c r="E155" s="81"/>
      <c r="K155" s="85">
        <f t="shared" si="2"/>
        <v>0</v>
      </c>
    </row>
    <row r="156" spans="2:11">
      <c r="B156" s="78"/>
      <c r="C156" s="79"/>
      <c r="E156" s="81"/>
      <c r="K156" s="85">
        <f t="shared" si="2"/>
        <v>0</v>
      </c>
    </row>
    <row r="157" spans="2:11">
      <c r="B157" s="78"/>
      <c r="C157" s="79"/>
      <c r="E157" s="81"/>
      <c r="K157" s="85">
        <f t="shared" si="2"/>
        <v>0</v>
      </c>
    </row>
    <row r="158" spans="2:11">
      <c r="B158" s="78"/>
      <c r="C158" s="79"/>
      <c r="E158" s="81"/>
      <c r="K158" s="85">
        <f t="shared" si="2"/>
        <v>0</v>
      </c>
    </row>
    <row r="159" spans="2:11">
      <c r="B159" s="78"/>
      <c r="C159" s="79"/>
      <c r="E159" s="81"/>
      <c r="K159" s="85">
        <f t="shared" si="2"/>
        <v>0</v>
      </c>
    </row>
    <row r="160" spans="2:11">
      <c r="B160" s="78"/>
      <c r="C160" s="79"/>
      <c r="E160" s="81"/>
      <c r="K160" s="85">
        <f t="shared" si="2"/>
        <v>0</v>
      </c>
    </row>
    <row r="161" spans="2:11">
      <c r="B161" s="78"/>
      <c r="C161" s="79"/>
      <c r="E161" s="81"/>
      <c r="K161" s="85">
        <f t="shared" si="2"/>
        <v>0</v>
      </c>
    </row>
    <row r="162" spans="2:11">
      <c r="B162" s="78"/>
      <c r="C162" s="79"/>
      <c r="E162" s="81"/>
      <c r="K162" s="85">
        <f t="shared" si="2"/>
        <v>0</v>
      </c>
    </row>
    <row r="163" spans="2:11">
      <c r="B163" s="78"/>
      <c r="C163" s="79"/>
      <c r="E163" s="81"/>
      <c r="K163" s="85">
        <f t="shared" si="2"/>
        <v>0</v>
      </c>
    </row>
    <row r="164" spans="2:11">
      <c r="B164" s="78"/>
      <c r="C164" s="79"/>
      <c r="E164" s="81"/>
      <c r="K164" s="85">
        <f t="shared" si="2"/>
        <v>0</v>
      </c>
    </row>
    <row r="165" spans="2:11">
      <c r="B165" s="78"/>
      <c r="C165" s="79"/>
      <c r="E165" s="81"/>
      <c r="K165" s="85">
        <f t="shared" si="2"/>
        <v>0</v>
      </c>
    </row>
    <row r="166" spans="2:11">
      <c r="B166" s="78"/>
      <c r="C166" s="79"/>
      <c r="E166" s="81"/>
      <c r="K166" s="85">
        <f t="shared" si="2"/>
        <v>0</v>
      </c>
    </row>
    <row r="167" spans="2:11">
      <c r="B167" s="78"/>
      <c r="C167" s="79"/>
      <c r="E167" s="81"/>
      <c r="K167" s="85">
        <f t="shared" si="2"/>
        <v>0</v>
      </c>
    </row>
    <row r="168" spans="2:11">
      <c r="B168" s="78"/>
      <c r="C168" s="79"/>
      <c r="E168" s="81"/>
      <c r="K168" s="85">
        <f t="shared" si="2"/>
        <v>0</v>
      </c>
    </row>
    <row r="169" spans="2:11">
      <c r="B169" s="78"/>
      <c r="C169" s="79"/>
      <c r="E169" s="81"/>
      <c r="K169" s="85">
        <f t="shared" si="2"/>
        <v>0</v>
      </c>
    </row>
    <row r="170" spans="2:11">
      <c r="B170" s="78"/>
      <c r="C170" s="79"/>
      <c r="E170" s="81"/>
      <c r="K170" s="85">
        <f t="shared" si="2"/>
        <v>0</v>
      </c>
    </row>
    <row r="171" spans="2:11">
      <c r="B171" s="78"/>
      <c r="C171" s="79"/>
      <c r="E171" s="81"/>
      <c r="K171" s="85">
        <f t="shared" si="2"/>
        <v>0</v>
      </c>
    </row>
    <row r="172" spans="2:11">
      <c r="B172" s="78"/>
      <c r="C172" s="79"/>
      <c r="E172" s="81"/>
      <c r="K172" s="85">
        <f t="shared" si="2"/>
        <v>0</v>
      </c>
    </row>
    <row r="173" spans="2:11">
      <c r="B173" s="78"/>
      <c r="C173" s="79"/>
      <c r="E173" s="81"/>
      <c r="K173" s="85">
        <f t="shared" si="2"/>
        <v>0</v>
      </c>
    </row>
    <row r="174" spans="2:11">
      <c r="B174" s="78"/>
      <c r="C174" s="79"/>
      <c r="E174" s="81"/>
      <c r="K174" s="85">
        <f t="shared" si="2"/>
        <v>0</v>
      </c>
    </row>
    <row r="175" spans="2:11">
      <c r="B175" s="78"/>
      <c r="C175" s="79"/>
      <c r="E175" s="81"/>
      <c r="K175" s="85">
        <f t="shared" si="2"/>
        <v>0</v>
      </c>
    </row>
    <row r="176" spans="2:11">
      <c r="B176" s="78"/>
      <c r="C176" s="79"/>
      <c r="E176" s="81"/>
      <c r="K176" s="85">
        <f t="shared" si="2"/>
        <v>0</v>
      </c>
    </row>
    <row r="177" spans="2:11">
      <c r="B177" s="78"/>
      <c r="C177" s="79"/>
      <c r="E177" s="81"/>
      <c r="K177" s="85">
        <f t="shared" si="2"/>
        <v>0</v>
      </c>
    </row>
    <row r="178" spans="2:11">
      <c r="B178" s="78"/>
      <c r="C178" s="79"/>
      <c r="E178" s="81"/>
      <c r="K178" s="85">
        <f t="shared" si="2"/>
        <v>0</v>
      </c>
    </row>
    <row r="179" spans="2:11">
      <c r="B179" s="78"/>
      <c r="C179" s="79"/>
      <c r="E179" s="81"/>
      <c r="K179" s="85">
        <f t="shared" si="2"/>
        <v>0</v>
      </c>
    </row>
    <row r="180" spans="2:11">
      <c r="B180" s="78"/>
      <c r="C180" s="79"/>
      <c r="E180" s="81"/>
      <c r="K180" s="85">
        <f t="shared" si="2"/>
        <v>0</v>
      </c>
    </row>
    <row r="181" spans="2:11">
      <c r="B181" s="78"/>
      <c r="C181" s="79"/>
      <c r="E181" s="81"/>
      <c r="K181" s="85">
        <f t="shared" si="2"/>
        <v>0</v>
      </c>
    </row>
    <row r="182" spans="2:11">
      <c r="B182" s="78"/>
      <c r="C182" s="79"/>
      <c r="E182" s="81"/>
      <c r="K182" s="85">
        <f t="shared" si="2"/>
        <v>0</v>
      </c>
    </row>
    <row r="183" spans="2:11">
      <c r="B183" s="78"/>
      <c r="C183" s="79"/>
      <c r="E183" s="81"/>
      <c r="K183" s="85">
        <f t="shared" si="2"/>
        <v>0</v>
      </c>
    </row>
    <row r="184" spans="2:11">
      <c r="B184" s="78"/>
      <c r="C184" s="79"/>
      <c r="E184" s="81"/>
      <c r="K184" s="85">
        <f t="shared" si="2"/>
        <v>0</v>
      </c>
    </row>
    <row r="185" spans="2:11">
      <c r="B185" s="78"/>
      <c r="C185" s="79"/>
      <c r="E185" s="81"/>
      <c r="K185" s="85">
        <f t="shared" si="2"/>
        <v>0</v>
      </c>
    </row>
    <row r="186" spans="2:11">
      <c r="B186" s="78"/>
      <c r="C186" s="79"/>
      <c r="E186" s="81"/>
      <c r="K186" s="85">
        <f t="shared" si="2"/>
        <v>0</v>
      </c>
    </row>
    <row r="187" spans="2:11">
      <c r="B187" s="78"/>
      <c r="C187" s="79"/>
      <c r="E187" s="81"/>
      <c r="K187" s="85">
        <f t="shared" si="2"/>
        <v>0</v>
      </c>
    </row>
    <row r="188" spans="2:11">
      <c r="B188" s="78"/>
      <c r="C188" s="79"/>
      <c r="E188" s="81"/>
      <c r="K188" s="85">
        <f t="shared" si="2"/>
        <v>0</v>
      </c>
    </row>
    <row r="189" spans="2:11">
      <c r="B189" s="78"/>
      <c r="C189" s="79"/>
      <c r="E189" s="81"/>
      <c r="K189" s="85">
        <f t="shared" si="2"/>
        <v>0</v>
      </c>
    </row>
    <row r="190" spans="2:11">
      <c r="B190" s="78"/>
      <c r="C190" s="79"/>
      <c r="E190" s="81"/>
      <c r="K190" s="85">
        <f t="shared" si="2"/>
        <v>0</v>
      </c>
    </row>
    <row r="191" spans="2:11">
      <c r="B191" s="78"/>
      <c r="C191" s="79"/>
      <c r="E191" s="81"/>
      <c r="K191" s="85">
        <f t="shared" si="2"/>
        <v>0</v>
      </c>
    </row>
    <row r="192" spans="2:11">
      <c r="B192" s="78"/>
      <c r="C192" s="79"/>
      <c r="E192" s="81"/>
      <c r="K192" s="85">
        <f t="shared" si="2"/>
        <v>0</v>
      </c>
    </row>
    <row r="193" spans="2:11">
      <c r="B193" s="78"/>
      <c r="C193" s="79"/>
      <c r="E193" s="81"/>
      <c r="K193" s="85">
        <f t="shared" si="2"/>
        <v>0</v>
      </c>
    </row>
    <row r="194" spans="2:11">
      <c r="B194" s="78"/>
      <c r="C194" s="79"/>
      <c r="E194" s="81"/>
      <c r="K194" s="85">
        <f t="shared" si="2"/>
        <v>0</v>
      </c>
    </row>
    <row r="195" spans="2:11">
      <c r="B195" s="78"/>
      <c r="C195" s="79"/>
      <c r="E195" s="81"/>
      <c r="K195" s="85">
        <f t="shared" si="2"/>
        <v>0</v>
      </c>
    </row>
    <row r="196" spans="2:11">
      <c r="B196" s="78"/>
      <c r="C196" s="79"/>
      <c r="E196" s="81"/>
      <c r="K196" s="85">
        <f t="shared" si="2"/>
        <v>0</v>
      </c>
    </row>
    <row r="197" spans="2:11">
      <c r="B197" s="78"/>
      <c r="C197" s="79"/>
      <c r="E197" s="81"/>
      <c r="K197" s="85">
        <f t="shared" ref="K197:K260" si="3">F197*G197</f>
        <v>0</v>
      </c>
    </row>
    <row r="198" spans="2:11">
      <c r="B198" s="78"/>
      <c r="C198" s="79"/>
      <c r="E198" s="81"/>
      <c r="K198" s="85">
        <f t="shared" si="3"/>
        <v>0</v>
      </c>
    </row>
    <row r="199" spans="2:11">
      <c r="B199" s="78"/>
      <c r="C199" s="79"/>
      <c r="E199" s="81"/>
      <c r="K199" s="85">
        <f t="shared" si="3"/>
        <v>0</v>
      </c>
    </row>
    <row r="200" spans="2:11">
      <c r="B200" s="78"/>
      <c r="C200" s="79"/>
      <c r="E200" s="81"/>
      <c r="K200" s="85">
        <f t="shared" si="3"/>
        <v>0</v>
      </c>
    </row>
    <row r="201" spans="2:11">
      <c r="B201" s="78"/>
      <c r="C201" s="79"/>
      <c r="E201" s="81"/>
      <c r="K201" s="85">
        <f t="shared" si="3"/>
        <v>0</v>
      </c>
    </row>
    <row r="202" spans="2:11">
      <c r="B202" s="78"/>
      <c r="C202" s="79"/>
      <c r="E202" s="81"/>
      <c r="K202" s="85">
        <f t="shared" si="3"/>
        <v>0</v>
      </c>
    </row>
    <row r="203" spans="2:11">
      <c r="B203" s="78"/>
      <c r="C203" s="79"/>
      <c r="E203" s="81"/>
      <c r="K203" s="85">
        <f t="shared" si="3"/>
        <v>0</v>
      </c>
    </row>
    <row r="204" spans="2:11">
      <c r="B204" s="78"/>
      <c r="C204" s="79"/>
      <c r="E204" s="81"/>
      <c r="K204" s="85">
        <f t="shared" si="3"/>
        <v>0</v>
      </c>
    </row>
    <row r="205" spans="2:11">
      <c r="B205" s="78"/>
      <c r="C205" s="79"/>
      <c r="E205" s="81"/>
      <c r="K205" s="85">
        <f t="shared" si="3"/>
        <v>0</v>
      </c>
    </row>
    <row r="206" spans="2:11">
      <c r="B206" s="78"/>
      <c r="C206" s="79"/>
      <c r="E206" s="81"/>
      <c r="K206" s="85">
        <f t="shared" si="3"/>
        <v>0</v>
      </c>
    </row>
    <row r="207" spans="2:11">
      <c r="B207" s="78"/>
      <c r="C207" s="79"/>
      <c r="E207" s="81"/>
      <c r="K207" s="85">
        <f t="shared" si="3"/>
        <v>0</v>
      </c>
    </row>
    <row r="208" spans="2:11">
      <c r="B208" s="78"/>
      <c r="C208" s="79"/>
      <c r="E208" s="81"/>
      <c r="K208" s="85">
        <f t="shared" si="3"/>
        <v>0</v>
      </c>
    </row>
    <row r="209" spans="2:11">
      <c r="B209" s="78"/>
      <c r="C209" s="79"/>
      <c r="E209" s="81"/>
      <c r="K209" s="85">
        <f t="shared" si="3"/>
        <v>0</v>
      </c>
    </row>
    <row r="210" spans="2:11">
      <c r="B210" s="78"/>
      <c r="C210" s="79"/>
      <c r="E210" s="81"/>
      <c r="K210" s="85">
        <f t="shared" si="3"/>
        <v>0</v>
      </c>
    </row>
    <row r="211" spans="2:11">
      <c r="B211" s="78"/>
      <c r="C211" s="79"/>
      <c r="E211" s="81"/>
      <c r="K211" s="85">
        <f t="shared" si="3"/>
        <v>0</v>
      </c>
    </row>
    <row r="212" spans="2:11">
      <c r="B212" s="78"/>
      <c r="C212" s="79"/>
      <c r="E212" s="81"/>
      <c r="K212" s="85">
        <f t="shared" si="3"/>
        <v>0</v>
      </c>
    </row>
    <row r="213" spans="2:11">
      <c r="B213" s="78"/>
      <c r="C213" s="79"/>
      <c r="E213" s="81"/>
      <c r="K213" s="85">
        <f t="shared" si="3"/>
        <v>0</v>
      </c>
    </row>
    <row r="214" spans="2:11">
      <c r="B214" s="78"/>
      <c r="C214" s="79"/>
      <c r="E214" s="81"/>
      <c r="K214" s="85">
        <f t="shared" si="3"/>
        <v>0</v>
      </c>
    </row>
    <row r="215" spans="2:11">
      <c r="B215" s="78"/>
      <c r="C215" s="79"/>
      <c r="E215" s="81"/>
      <c r="K215" s="85">
        <f t="shared" si="3"/>
        <v>0</v>
      </c>
    </row>
    <row r="216" spans="2:11">
      <c r="B216" s="78"/>
      <c r="C216" s="79"/>
      <c r="E216" s="81"/>
      <c r="K216" s="85">
        <f t="shared" si="3"/>
        <v>0</v>
      </c>
    </row>
    <row r="217" spans="2:11">
      <c r="B217" s="78"/>
      <c r="C217" s="79"/>
      <c r="E217" s="81"/>
      <c r="K217" s="85">
        <f t="shared" si="3"/>
        <v>0</v>
      </c>
    </row>
    <row r="218" spans="2:11">
      <c r="B218" s="78"/>
      <c r="C218" s="79"/>
      <c r="E218" s="81"/>
      <c r="K218" s="85">
        <f t="shared" si="3"/>
        <v>0</v>
      </c>
    </row>
    <row r="219" spans="2:11">
      <c r="B219" s="78"/>
      <c r="C219" s="79"/>
      <c r="E219" s="81"/>
      <c r="K219" s="85">
        <f t="shared" si="3"/>
        <v>0</v>
      </c>
    </row>
    <row r="220" spans="2:11">
      <c r="B220" s="78"/>
      <c r="C220" s="79"/>
      <c r="E220" s="81"/>
      <c r="K220" s="85">
        <f t="shared" si="3"/>
        <v>0</v>
      </c>
    </row>
    <row r="221" spans="2:11">
      <c r="B221" s="78"/>
      <c r="C221" s="79"/>
      <c r="E221" s="81"/>
      <c r="K221" s="85">
        <f t="shared" si="3"/>
        <v>0</v>
      </c>
    </row>
    <row r="222" spans="2:11">
      <c r="B222" s="78"/>
      <c r="C222" s="79"/>
      <c r="E222" s="81"/>
      <c r="K222" s="85">
        <f t="shared" si="3"/>
        <v>0</v>
      </c>
    </row>
    <row r="223" spans="2:11">
      <c r="B223" s="78"/>
      <c r="C223" s="79"/>
      <c r="E223" s="81"/>
      <c r="K223" s="85">
        <f t="shared" si="3"/>
        <v>0</v>
      </c>
    </row>
    <row r="224" spans="2:11">
      <c r="B224" s="78"/>
      <c r="C224" s="79"/>
      <c r="E224" s="81"/>
      <c r="K224" s="85">
        <f t="shared" si="3"/>
        <v>0</v>
      </c>
    </row>
    <row r="225" spans="2:11">
      <c r="B225" s="78"/>
      <c r="C225" s="79"/>
      <c r="E225" s="81"/>
      <c r="K225" s="85">
        <f t="shared" si="3"/>
        <v>0</v>
      </c>
    </row>
    <row r="226" spans="2:11">
      <c r="B226" s="78"/>
      <c r="C226" s="79"/>
      <c r="E226" s="81"/>
      <c r="K226" s="85">
        <f t="shared" si="3"/>
        <v>0</v>
      </c>
    </row>
    <row r="227" spans="2:11">
      <c r="B227" s="78"/>
      <c r="C227" s="79"/>
      <c r="E227" s="81"/>
      <c r="K227" s="85">
        <f t="shared" si="3"/>
        <v>0</v>
      </c>
    </row>
    <row r="228" spans="2:11">
      <c r="B228" s="78"/>
      <c r="C228" s="79"/>
      <c r="E228" s="81"/>
      <c r="K228" s="85">
        <f t="shared" si="3"/>
        <v>0</v>
      </c>
    </row>
    <row r="229" spans="2:11">
      <c r="B229" s="78"/>
      <c r="C229" s="79"/>
      <c r="E229" s="81"/>
      <c r="K229" s="85">
        <f t="shared" si="3"/>
        <v>0</v>
      </c>
    </row>
    <row r="230" spans="2:11">
      <c r="B230" s="78"/>
      <c r="C230" s="79"/>
      <c r="E230" s="81"/>
      <c r="K230" s="85">
        <f t="shared" si="3"/>
        <v>0</v>
      </c>
    </row>
    <row r="231" spans="2:11">
      <c r="B231" s="78"/>
      <c r="C231" s="79"/>
      <c r="E231" s="81"/>
      <c r="K231" s="85">
        <f t="shared" si="3"/>
        <v>0</v>
      </c>
    </row>
    <row r="232" spans="2:11">
      <c r="B232" s="78"/>
      <c r="C232" s="79"/>
      <c r="E232" s="81"/>
      <c r="K232" s="85">
        <f t="shared" si="3"/>
        <v>0</v>
      </c>
    </row>
    <row r="233" spans="2:11">
      <c r="B233" s="78"/>
      <c r="C233" s="79"/>
      <c r="E233" s="81"/>
      <c r="K233" s="85">
        <f t="shared" si="3"/>
        <v>0</v>
      </c>
    </row>
    <row r="234" spans="2:11">
      <c r="B234" s="78"/>
      <c r="C234" s="79"/>
      <c r="E234" s="81"/>
      <c r="K234" s="85">
        <f t="shared" si="3"/>
        <v>0</v>
      </c>
    </row>
    <row r="235" spans="2:11">
      <c r="B235" s="78"/>
      <c r="C235" s="79"/>
      <c r="E235" s="81"/>
      <c r="K235" s="85">
        <f t="shared" si="3"/>
        <v>0</v>
      </c>
    </row>
    <row r="236" spans="2:11">
      <c r="B236" s="78"/>
      <c r="C236" s="79"/>
      <c r="E236" s="81"/>
      <c r="K236" s="85">
        <f t="shared" si="3"/>
        <v>0</v>
      </c>
    </row>
    <row r="237" spans="2:11">
      <c r="B237" s="78"/>
      <c r="C237" s="79"/>
      <c r="E237" s="81"/>
      <c r="K237" s="85">
        <f t="shared" si="3"/>
        <v>0</v>
      </c>
    </row>
    <row r="238" spans="2:11">
      <c r="B238" s="78"/>
      <c r="C238" s="79"/>
      <c r="E238" s="81"/>
      <c r="K238" s="85">
        <f t="shared" si="3"/>
        <v>0</v>
      </c>
    </row>
    <row r="239" spans="2:11">
      <c r="B239" s="78"/>
      <c r="C239" s="79"/>
      <c r="E239" s="81"/>
      <c r="K239" s="85">
        <f t="shared" si="3"/>
        <v>0</v>
      </c>
    </row>
    <row r="240" spans="2:11">
      <c r="B240" s="78"/>
      <c r="C240" s="79"/>
      <c r="E240" s="81"/>
      <c r="K240" s="85">
        <f t="shared" si="3"/>
        <v>0</v>
      </c>
    </row>
    <row r="241" spans="2:11">
      <c r="B241" s="78"/>
      <c r="C241" s="79"/>
      <c r="E241" s="81"/>
      <c r="K241" s="85">
        <f t="shared" si="3"/>
        <v>0</v>
      </c>
    </row>
    <row r="242" spans="2:11">
      <c r="B242" s="78"/>
      <c r="C242" s="79"/>
      <c r="E242" s="81"/>
      <c r="K242" s="85">
        <f t="shared" si="3"/>
        <v>0</v>
      </c>
    </row>
    <row r="243" spans="2:11">
      <c r="B243" s="78"/>
      <c r="C243" s="79"/>
      <c r="E243" s="81"/>
      <c r="K243" s="85">
        <f t="shared" si="3"/>
        <v>0</v>
      </c>
    </row>
    <row r="244" spans="2:11">
      <c r="B244" s="78"/>
      <c r="C244" s="79"/>
      <c r="E244" s="81"/>
      <c r="K244" s="85">
        <f t="shared" si="3"/>
        <v>0</v>
      </c>
    </row>
    <row r="245" spans="2:11">
      <c r="B245" s="78"/>
      <c r="C245" s="79"/>
      <c r="E245" s="81"/>
      <c r="K245" s="85">
        <f t="shared" si="3"/>
        <v>0</v>
      </c>
    </row>
    <row r="246" spans="2:11">
      <c r="B246" s="78"/>
      <c r="C246" s="79"/>
      <c r="E246" s="81"/>
      <c r="K246" s="85">
        <f t="shared" si="3"/>
        <v>0</v>
      </c>
    </row>
    <row r="247" spans="2:11">
      <c r="B247" s="78"/>
      <c r="C247" s="79"/>
      <c r="E247" s="81"/>
      <c r="K247" s="85">
        <f t="shared" si="3"/>
        <v>0</v>
      </c>
    </row>
    <row r="248" spans="2:11">
      <c r="B248" s="78"/>
      <c r="C248" s="79"/>
      <c r="E248" s="81"/>
      <c r="K248" s="85">
        <f t="shared" si="3"/>
        <v>0</v>
      </c>
    </row>
    <row r="249" spans="2:11">
      <c r="B249" s="78"/>
      <c r="C249" s="79"/>
      <c r="E249" s="81"/>
      <c r="K249" s="85">
        <f t="shared" si="3"/>
        <v>0</v>
      </c>
    </row>
    <row r="250" spans="2:11">
      <c r="B250" s="78"/>
      <c r="C250" s="79"/>
      <c r="E250" s="81"/>
      <c r="K250" s="85">
        <f t="shared" si="3"/>
        <v>0</v>
      </c>
    </row>
    <row r="251" spans="2:11">
      <c r="B251" s="78"/>
      <c r="C251" s="79"/>
      <c r="E251" s="81"/>
      <c r="K251" s="85">
        <f t="shared" si="3"/>
        <v>0</v>
      </c>
    </row>
    <row r="252" spans="2:11">
      <c r="B252" s="78"/>
      <c r="C252" s="79"/>
      <c r="E252" s="81"/>
      <c r="K252" s="85">
        <f t="shared" si="3"/>
        <v>0</v>
      </c>
    </row>
    <row r="253" spans="2:11">
      <c r="B253" s="78"/>
      <c r="C253" s="79"/>
      <c r="E253" s="81"/>
      <c r="K253" s="85">
        <f t="shared" si="3"/>
        <v>0</v>
      </c>
    </row>
    <row r="254" spans="2:11">
      <c r="B254" s="78"/>
      <c r="C254" s="79"/>
      <c r="E254" s="81"/>
      <c r="K254" s="85">
        <f t="shared" si="3"/>
        <v>0</v>
      </c>
    </row>
    <row r="255" spans="2:11">
      <c r="B255" s="78"/>
      <c r="C255" s="79"/>
      <c r="E255" s="81"/>
      <c r="K255" s="85">
        <f t="shared" si="3"/>
        <v>0</v>
      </c>
    </row>
    <row r="256" spans="2:11">
      <c r="B256" s="78"/>
      <c r="C256" s="79"/>
      <c r="E256" s="81"/>
      <c r="K256" s="85">
        <f t="shared" si="3"/>
        <v>0</v>
      </c>
    </row>
    <row r="257" spans="2:11">
      <c r="B257" s="78"/>
      <c r="C257" s="79"/>
      <c r="E257" s="81"/>
      <c r="K257" s="85">
        <f t="shared" si="3"/>
        <v>0</v>
      </c>
    </row>
    <row r="258" spans="2:11">
      <c r="B258" s="78"/>
      <c r="C258" s="79"/>
      <c r="E258" s="81"/>
      <c r="K258" s="85">
        <f t="shared" si="3"/>
        <v>0</v>
      </c>
    </row>
    <row r="259" spans="2:11">
      <c r="B259" s="78"/>
      <c r="C259" s="79"/>
      <c r="E259" s="81"/>
      <c r="K259" s="85">
        <f t="shared" si="3"/>
        <v>0</v>
      </c>
    </row>
    <row r="260" spans="2:11">
      <c r="B260" s="78"/>
      <c r="C260" s="79"/>
      <c r="E260" s="81"/>
      <c r="K260" s="85">
        <f t="shared" si="3"/>
        <v>0</v>
      </c>
    </row>
    <row r="261" spans="2:11">
      <c r="B261" s="78"/>
      <c r="C261" s="79"/>
      <c r="E261" s="81"/>
      <c r="K261" s="85">
        <f t="shared" ref="K261:K324" si="4">F261*G261</f>
        <v>0</v>
      </c>
    </row>
    <row r="262" spans="2:11">
      <c r="B262" s="78"/>
      <c r="C262" s="79"/>
      <c r="E262" s="81"/>
      <c r="K262" s="85">
        <f t="shared" si="4"/>
        <v>0</v>
      </c>
    </row>
    <row r="263" spans="2:11">
      <c r="B263" s="78"/>
      <c r="C263" s="79"/>
      <c r="E263" s="81"/>
      <c r="K263" s="85">
        <f t="shared" si="4"/>
        <v>0</v>
      </c>
    </row>
    <row r="264" spans="2:11">
      <c r="B264" s="78"/>
      <c r="C264" s="79"/>
      <c r="E264" s="81"/>
      <c r="K264" s="85">
        <f t="shared" si="4"/>
        <v>0</v>
      </c>
    </row>
    <row r="265" spans="2:11">
      <c r="B265" s="78"/>
      <c r="C265" s="79"/>
      <c r="E265" s="81"/>
      <c r="K265" s="85">
        <f t="shared" si="4"/>
        <v>0</v>
      </c>
    </row>
    <row r="266" spans="2:11">
      <c r="B266" s="78"/>
      <c r="C266" s="79"/>
      <c r="E266" s="81"/>
      <c r="K266" s="85">
        <f t="shared" si="4"/>
        <v>0</v>
      </c>
    </row>
    <row r="267" spans="2:11">
      <c r="B267" s="78"/>
      <c r="C267" s="79"/>
      <c r="E267" s="81"/>
      <c r="K267" s="85">
        <f t="shared" si="4"/>
        <v>0</v>
      </c>
    </row>
    <row r="268" spans="2:11">
      <c r="B268" s="78"/>
      <c r="C268" s="79"/>
      <c r="E268" s="81"/>
      <c r="K268" s="85">
        <f t="shared" si="4"/>
        <v>0</v>
      </c>
    </row>
    <row r="269" spans="2:11">
      <c r="B269" s="78"/>
      <c r="C269" s="79"/>
      <c r="E269" s="81"/>
      <c r="K269" s="85">
        <f t="shared" si="4"/>
        <v>0</v>
      </c>
    </row>
    <row r="270" spans="2:11">
      <c r="B270" s="78"/>
      <c r="C270" s="79"/>
      <c r="E270" s="81"/>
      <c r="K270" s="85">
        <f t="shared" si="4"/>
        <v>0</v>
      </c>
    </row>
    <row r="271" spans="2:11">
      <c r="B271" s="78"/>
      <c r="C271" s="79"/>
      <c r="E271" s="81"/>
      <c r="K271" s="85">
        <f t="shared" si="4"/>
        <v>0</v>
      </c>
    </row>
    <row r="272" spans="2:11">
      <c r="B272" s="78"/>
      <c r="C272" s="79"/>
      <c r="E272" s="81"/>
      <c r="K272" s="85">
        <f t="shared" si="4"/>
        <v>0</v>
      </c>
    </row>
    <row r="273" spans="2:11">
      <c r="B273" s="78"/>
      <c r="C273" s="79"/>
      <c r="E273" s="81"/>
      <c r="K273" s="85">
        <f t="shared" si="4"/>
        <v>0</v>
      </c>
    </row>
    <row r="274" spans="2:11">
      <c r="B274" s="78"/>
      <c r="C274" s="79"/>
      <c r="E274" s="81"/>
      <c r="K274" s="85">
        <f t="shared" si="4"/>
        <v>0</v>
      </c>
    </row>
    <row r="275" spans="2:11">
      <c r="B275" s="78"/>
      <c r="C275" s="79"/>
      <c r="E275" s="81"/>
      <c r="K275" s="85">
        <f t="shared" si="4"/>
        <v>0</v>
      </c>
    </row>
    <row r="276" spans="2:11">
      <c r="B276" s="78"/>
      <c r="C276" s="79"/>
      <c r="E276" s="81"/>
      <c r="K276" s="85">
        <f t="shared" si="4"/>
        <v>0</v>
      </c>
    </row>
    <row r="277" spans="2:11">
      <c r="B277" s="78"/>
      <c r="C277" s="79"/>
      <c r="E277" s="81"/>
      <c r="K277" s="85">
        <f t="shared" si="4"/>
        <v>0</v>
      </c>
    </row>
    <row r="278" spans="2:11">
      <c r="B278" s="78"/>
      <c r="C278" s="79"/>
      <c r="E278" s="81"/>
      <c r="K278" s="85">
        <f t="shared" si="4"/>
        <v>0</v>
      </c>
    </row>
    <row r="279" spans="2:11">
      <c r="B279" s="78"/>
      <c r="C279" s="79"/>
      <c r="E279" s="81"/>
      <c r="K279" s="85">
        <f t="shared" si="4"/>
        <v>0</v>
      </c>
    </row>
    <row r="280" spans="2:11">
      <c r="B280" s="78"/>
      <c r="C280" s="79"/>
      <c r="E280" s="81"/>
      <c r="K280" s="85">
        <f t="shared" si="4"/>
        <v>0</v>
      </c>
    </row>
    <row r="281" spans="2:11">
      <c r="B281" s="78"/>
      <c r="C281" s="79"/>
      <c r="E281" s="81"/>
      <c r="K281" s="85">
        <f t="shared" si="4"/>
        <v>0</v>
      </c>
    </row>
    <row r="282" spans="2:11">
      <c r="B282" s="78"/>
      <c r="C282" s="79"/>
      <c r="E282" s="81"/>
      <c r="K282" s="85">
        <f t="shared" si="4"/>
        <v>0</v>
      </c>
    </row>
    <row r="283" spans="2:11">
      <c r="B283" s="78"/>
      <c r="C283" s="79"/>
      <c r="E283" s="81"/>
      <c r="K283" s="85">
        <f t="shared" si="4"/>
        <v>0</v>
      </c>
    </row>
    <row r="284" spans="2:11">
      <c r="B284" s="78"/>
      <c r="C284" s="79"/>
      <c r="E284" s="81"/>
      <c r="K284" s="85">
        <f t="shared" si="4"/>
        <v>0</v>
      </c>
    </row>
    <row r="285" spans="2:11">
      <c r="B285" s="78"/>
      <c r="C285" s="79"/>
      <c r="E285" s="81"/>
      <c r="K285" s="85">
        <f t="shared" si="4"/>
        <v>0</v>
      </c>
    </row>
    <row r="286" spans="2:11">
      <c r="B286" s="78"/>
      <c r="C286" s="79"/>
      <c r="E286" s="81"/>
      <c r="K286" s="85">
        <f t="shared" si="4"/>
        <v>0</v>
      </c>
    </row>
    <row r="287" spans="2:11">
      <c r="B287" s="78"/>
      <c r="C287" s="79"/>
      <c r="E287" s="81"/>
      <c r="K287" s="85">
        <f t="shared" si="4"/>
        <v>0</v>
      </c>
    </row>
    <row r="288" spans="2:11">
      <c r="B288" s="78"/>
      <c r="C288" s="79"/>
      <c r="E288" s="81"/>
      <c r="K288" s="85">
        <f t="shared" si="4"/>
        <v>0</v>
      </c>
    </row>
    <row r="289" spans="2:11">
      <c r="B289" s="78"/>
      <c r="C289" s="79"/>
      <c r="E289" s="81"/>
      <c r="K289" s="85">
        <f t="shared" si="4"/>
        <v>0</v>
      </c>
    </row>
    <row r="290" spans="2:11">
      <c r="B290" s="78"/>
      <c r="C290" s="79"/>
      <c r="E290" s="81"/>
      <c r="K290" s="85">
        <f t="shared" si="4"/>
        <v>0</v>
      </c>
    </row>
    <row r="291" spans="2:11">
      <c r="B291" s="78"/>
      <c r="C291" s="79"/>
      <c r="E291" s="81"/>
      <c r="K291" s="85">
        <f t="shared" si="4"/>
        <v>0</v>
      </c>
    </row>
    <row r="292" spans="2:11">
      <c r="B292" s="78"/>
      <c r="C292" s="79"/>
      <c r="E292" s="81"/>
      <c r="K292" s="85">
        <f t="shared" si="4"/>
        <v>0</v>
      </c>
    </row>
    <row r="293" spans="2:11">
      <c r="B293" s="78"/>
      <c r="C293" s="79"/>
      <c r="E293" s="81"/>
      <c r="K293" s="85">
        <f t="shared" si="4"/>
        <v>0</v>
      </c>
    </row>
    <row r="294" spans="2:11">
      <c r="B294" s="78"/>
      <c r="C294" s="79"/>
      <c r="E294" s="81"/>
      <c r="K294" s="85">
        <f t="shared" si="4"/>
        <v>0</v>
      </c>
    </row>
    <row r="295" spans="2:11">
      <c r="B295" s="78"/>
      <c r="C295" s="79"/>
      <c r="E295" s="81"/>
      <c r="K295" s="85">
        <f t="shared" si="4"/>
        <v>0</v>
      </c>
    </row>
    <row r="296" spans="2:11">
      <c r="B296" s="78"/>
      <c r="C296" s="79"/>
      <c r="E296" s="81"/>
      <c r="K296" s="85">
        <f t="shared" si="4"/>
        <v>0</v>
      </c>
    </row>
    <row r="297" spans="2:11">
      <c r="B297" s="78"/>
      <c r="C297" s="79"/>
      <c r="E297" s="81"/>
      <c r="K297" s="85">
        <f t="shared" si="4"/>
        <v>0</v>
      </c>
    </row>
    <row r="298" spans="2:11">
      <c r="B298" s="78"/>
      <c r="C298" s="79"/>
      <c r="E298" s="81"/>
      <c r="K298" s="85">
        <f t="shared" si="4"/>
        <v>0</v>
      </c>
    </row>
    <row r="299" spans="2:11">
      <c r="B299" s="78"/>
      <c r="C299" s="79"/>
      <c r="E299" s="81"/>
      <c r="K299" s="85">
        <f t="shared" si="4"/>
        <v>0</v>
      </c>
    </row>
    <row r="300" spans="2:11">
      <c r="B300" s="78"/>
      <c r="C300" s="79"/>
      <c r="E300" s="81"/>
      <c r="K300" s="85">
        <f t="shared" si="4"/>
        <v>0</v>
      </c>
    </row>
    <row r="301" spans="2:11">
      <c r="B301" s="78"/>
      <c r="C301" s="79"/>
      <c r="E301" s="81"/>
      <c r="K301" s="85">
        <f t="shared" si="4"/>
        <v>0</v>
      </c>
    </row>
    <row r="302" spans="2:11">
      <c r="B302" s="78"/>
      <c r="C302" s="79"/>
      <c r="E302" s="81"/>
      <c r="K302" s="85">
        <f t="shared" si="4"/>
        <v>0</v>
      </c>
    </row>
    <row r="303" spans="2:11">
      <c r="B303" s="78"/>
      <c r="C303" s="79"/>
      <c r="E303" s="81"/>
      <c r="K303" s="85">
        <f t="shared" si="4"/>
        <v>0</v>
      </c>
    </row>
    <row r="304" spans="2:11">
      <c r="B304" s="78"/>
      <c r="C304" s="79"/>
      <c r="E304" s="81"/>
      <c r="K304" s="85">
        <f t="shared" si="4"/>
        <v>0</v>
      </c>
    </row>
    <row r="305" spans="2:11">
      <c r="B305" s="78"/>
      <c r="C305" s="79"/>
      <c r="E305" s="81"/>
      <c r="K305" s="85">
        <f t="shared" si="4"/>
        <v>0</v>
      </c>
    </row>
    <row r="306" spans="2:11">
      <c r="B306" s="78"/>
      <c r="C306" s="79"/>
      <c r="E306" s="81"/>
      <c r="K306" s="85">
        <f t="shared" si="4"/>
        <v>0</v>
      </c>
    </row>
    <row r="307" spans="2:11">
      <c r="B307" s="78"/>
      <c r="C307" s="79"/>
      <c r="E307" s="81"/>
      <c r="K307" s="85">
        <f t="shared" si="4"/>
        <v>0</v>
      </c>
    </row>
    <row r="308" spans="2:11">
      <c r="B308" s="78"/>
      <c r="C308" s="79"/>
      <c r="E308" s="81"/>
      <c r="K308" s="85">
        <f t="shared" si="4"/>
        <v>0</v>
      </c>
    </row>
    <row r="309" spans="2:11">
      <c r="B309" s="78"/>
      <c r="C309" s="79"/>
      <c r="E309" s="81"/>
      <c r="K309" s="85">
        <f t="shared" si="4"/>
        <v>0</v>
      </c>
    </row>
    <row r="310" spans="2:11">
      <c r="B310" s="78"/>
      <c r="C310" s="79"/>
      <c r="E310" s="81"/>
      <c r="K310" s="85">
        <f t="shared" si="4"/>
        <v>0</v>
      </c>
    </row>
    <row r="311" spans="2:11">
      <c r="B311" s="78"/>
      <c r="C311" s="79"/>
      <c r="E311" s="81"/>
      <c r="K311" s="85">
        <f t="shared" si="4"/>
        <v>0</v>
      </c>
    </row>
    <row r="312" spans="2:11">
      <c r="B312" s="78"/>
      <c r="C312" s="79"/>
      <c r="E312" s="81"/>
      <c r="K312" s="85">
        <f t="shared" si="4"/>
        <v>0</v>
      </c>
    </row>
    <row r="313" spans="2:11">
      <c r="B313" s="78"/>
      <c r="C313" s="79"/>
      <c r="E313" s="81"/>
      <c r="K313" s="85">
        <f t="shared" si="4"/>
        <v>0</v>
      </c>
    </row>
    <row r="314" spans="2:11">
      <c r="B314" s="78"/>
      <c r="C314" s="79"/>
      <c r="E314" s="81"/>
      <c r="K314" s="85">
        <f t="shared" si="4"/>
        <v>0</v>
      </c>
    </row>
    <row r="315" spans="2:11">
      <c r="B315" s="78"/>
      <c r="C315" s="79"/>
      <c r="E315" s="81"/>
      <c r="K315" s="85">
        <f t="shared" si="4"/>
        <v>0</v>
      </c>
    </row>
    <row r="316" spans="2:11">
      <c r="B316" s="78"/>
      <c r="C316" s="79"/>
      <c r="E316" s="81"/>
      <c r="K316" s="85">
        <f t="shared" si="4"/>
        <v>0</v>
      </c>
    </row>
    <row r="317" spans="2:11">
      <c r="B317" s="78"/>
      <c r="C317" s="79"/>
      <c r="E317" s="81"/>
      <c r="K317" s="85">
        <f t="shared" si="4"/>
        <v>0</v>
      </c>
    </row>
    <row r="318" spans="2:11">
      <c r="B318" s="78"/>
      <c r="C318" s="79"/>
      <c r="E318" s="81"/>
      <c r="K318" s="85">
        <f t="shared" si="4"/>
        <v>0</v>
      </c>
    </row>
    <row r="319" spans="2:11">
      <c r="B319" s="78"/>
      <c r="C319" s="79"/>
      <c r="E319" s="81"/>
      <c r="K319" s="85">
        <f t="shared" si="4"/>
        <v>0</v>
      </c>
    </row>
    <row r="320" spans="2:11">
      <c r="B320" s="78"/>
      <c r="C320" s="79"/>
      <c r="E320" s="81"/>
      <c r="K320" s="85">
        <f t="shared" si="4"/>
        <v>0</v>
      </c>
    </row>
    <row r="321" spans="2:11">
      <c r="B321" s="78"/>
      <c r="C321" s="79"/>
      <c r="E321" s="81"/>
      <c r="K321" s="85">
        <f t="shared" si="4"/>
        <v>0</v>
      </c>
    </row>
    <row r="322" spans="2:11">
      <c r="B322" s="78"/>
      <c r="C322" s="79"/>
      <c r="E322" s="81"/>
      <c r="K322" s="85">
        <f t="shared" si="4"/>
        <v>0</v>
      </c>
    </row>
    <row r="323" spans="2:11">
      <c r="B323" s="78"/>
      <c r="C323" s="79"/>
      <c r="E323" s="81"/>
      <c r="K323" s="85">
        <f t="shared" si="4"/>
        <v>0</v>
      </c>
    </row>
    <row r="324" spans="2:11">
      <c r="B324" s="78"/>
      <c r="C324" s="79"/>
      <c r="E324" s="81"/>
      <c r="K324" s="85">
        <f t="shared" si="4"/>
        <v>0</v>
      </c>
    </row>
    <row r="325" spans="2:11">
      <c r="B325" s="78"/>
      <c r="C325" s="79"/>
      <c r="E325" s="81"/>
      <c r="K325" s="85">
        <f t="shared" ref="K325:K388" si="5">F325*G325</f>
        <v>0</v>
      </c>
    </row>
    <row r="326" spans="2:11">
      <c r="B326" s="78"/>
      <c r="C326" s="79"/>
      <c r="E326" s="81"/>
      <c r="K326" s="85">
        <f t="shared" si="5"/>
        <v>0</v>
      </c>
    </row>
    <row r="327" spans="2:11">
      <c r="B327" s="78"/>
      <c r="C327" s="79"/>
      <c r="E327" s="81"/>
      <c r="K327" s="85">
        <f t="shared" si="5"/>
        <v>0</v>
      </c>
    </row>
    <row r="328" spans="2:11">
      <c r="B328" s="78"/>
      <c r="C328" s="79"/>
      <c r="E328" s="81"/>
      <c r="K328" s="85">
        <f t="shared" si="5"/>
        <v>0</v>
      </c>
    </row>
    <row r="329" spans="2:11">
      <c r="B329" s="78"/>
      <c r="C329" s="79"/>
      <c r="E329" s="81"/>
      <c r="K329" s="85">
        <f t="shared" si="5"/>
        <v>0</v>
      </c>
    </row>
    <row r="330" spans="2:11">
      <c r="B330" s="78"/>
      <c r="C330" s="79"/>
      <c r="E330" s="81"/>
      <c r="K330" s="85">
        <f t="shared" si="5"/>
        <v>0</v>
      </c>
    </row>
    <row r="331" spans="2:11">
      <c r="B331" s="78"/>
      <c r="C331" s="79"/>
      <c r="E331" s="81"/>
      <c r="K331" s="85">
        <f t="shared" si="5"/>
        <v>0</v>
      </c>
    </row>
    <row r="332" spans="2:11">
      <c r="B332" s="78"/>
      <c r="C332" s="79"/>
      <c r="E332" s="81"/>
      <c r="K332" s="85">
        <f t="shared" si="5"/>
        <v>0</v>
      </c>
    </row>
    <row r="333" spans="2:11">
      <c r="B333" s="78"/>
      <c r="C333" s="79"/>
      <c r="E333" s="81"/>
      <c r="K333" s="85">
        <f t="shared" si="5"/>
        <v>0</v>
      </c>
    </row>
    <row r="334" spans="2:11">
      <c r="B334" s="78"/>
      <c r="C334" s="79"/>
      <c r="E334" s="81"/>
      <c r="K334" s="85">
        <f t="shared" si="5"/>
        <v>0</v>
      </c>
    </row>
    <row r="335" spans="2:11">
      <c r="B335" s="78"/>
      <c r="C335" s="79"/>
      <c r="E335" s="81"/>
      <c r="K335" s="85">
        <f t="shared" si="5"/>
        <v>0</v>
      </c>
    </row>
    <row r="336" spans="2:11">
      <c r="B336" s="78"/>
      <c r="C336" s="79"/>
      <c r="E336" s="81"/>
      <c r="K336" s="85">
        <f t="shared" si="5"/>
        <v>0</v>
      </c>
    </row>
    <row r="337" spans="2:11">
      <c r="B337" s="78"/>
      <c r="C337" s="79"/>
      <c r="E337" s="81"/>
      <c r="K337" s="85">
        <f t="shared" si="5"/>
        <v>0</v>
      </c>
    </row>
    <row r="338" spans="2:11">
      <c r="B338" s="78"/>
      <c r="C338" s="79"/>
      <c r="E338" s="81"/>
      <c r="K338" s="85">
        <f t="shared" si="5"/>
        <v>0</v>
      </c>
    </row>
    <row r="339" spans="2:11">
      <c r="B339" s="78"/>
      <c r="C339" s="79"/>
      <c r="E339" s="81"/>
      <c r="K339" s="85">
        <f t="shared" si="5"/>
        <v>0</v>
      </c>
    </row>
    <row r="340" spans="2:11">
      <c r="B340" s="78"/>
      <c r="C340" s="79"/>
      <c r="E340" s="81"/>
      <c r="K340" s="85">
        <f t="shared" si="5"/>
        <v>0</v>
      </c>
    </row>
    <row r="341" spans="2:11">
      <c r="B341" s="78"/>
      <c r="C341" s="79"/>
      <c r="E341" s="81"/>
      <c r="K341" s="85">
        <f t="shared" si="5"/>
        <v>0</v>
      </c>
    </row>
    <row r="342" spans="2:11">
      <c r="B342" s="78"/>
      <c r="C342" s="79"/>
      <c r="E342" s="81"/>
      <c r="K342" s="85">
        <f t="shared" si="5"/>
        <v>0</v>
      </c>
    </row>
    <row r="343" spans="2:11">
      <c r="B343" s="78"/>
      <c r="C343" s="79"/>
      <c r="E343" s="81"/>
      <c r="K343" s="85">
        <f t="shared" si="5"/>
        <v>0</v>
      </c>
    </row>
    <row r="344" spans="2:11">
      <c r="B344" s="78"/>
      <c r="C344" s="79"/>
      <c r="E344" s="81"/>
      <c r="K344" s="85">
        <f t="shared" si="5"/>
        <v>0</v>
      </c>
    </row>
    <row r="345" spans="2:11">
      <c r="B345" s="78"/>
      <c r="C345" s="79"/>
      <c r="E345" s="81"/>
      <c r="K345" s="85">
        <f t="shared" si="5"/>
        <v>0</v>
      </c>
    </row>
    <row r="346" spans="2:11">
      <c r="B346" s="78"/>
      <c r="C346" s="79"/>
      <c r="E346" s="81"/>
      <c r="K346" s="85">
        <f t="shared" si="5"/>
        <v>0</v>
      </c>
    </row>
    <row r="347" spans="2:11">
      <c r="B347" s="78"/>
      <c r="C347" s="79"/>
      <c r="E347" s="81"/>
      <c r="K347" s="85">
        <f t="shared" si="5"/>
        <v>0</v>
      </c>
    </row>
    <row r="348" spans="2:11">
      <c r="B348" s="78"/>
      <c r="C348" s="79"/>
      <c r="E348" s="81"/>
      <c r="K348" s="85">
        <f t="shared" si="5"/>
        <v>0</v>
      </c>
    </row>
    <row r="349" spans="2:11">
      <c r="B349" s="78"/>
      <c r="C349" s="79"/>
      <c r="E349" s="81"/>
      <c r="K349" s="85">
        <f t="shared" si="5"/>
        <v>0</v>
      </c>
    </row>
    <row r="350" spans="2:11">
      <c r="B350" s="78"/>
      <c r="C350" s="79"/>
      <c r="E350" s="81"/>
      <c r="K350" s="85">
        <f t="shared" si="5"/>
        <v>0</v>
      </c>
    </row>
    <row r="351" spans="2:11">
      <c r="B351" s="78"/>
      <c r="C351" s="79"/>
      <c r="E351" s="81"/>
      <c r="K351" s="85">
        <f t="shared" si="5"/>
        <v>0</v>
      </c>
    </row>
    <row r="352" spans="2:11">
      <c r="B352" s="78"/>
      <c r="C352" s="79"/>
      <c r="E352" s="81"/>
      <c r="K352" s="85">
        <f t="shared" si="5"/>
        <v>0</v>
      </c>
    </row>
    <row r="353" spans="2:11">
      <c r="B353" s="78"/>
      <c r="C353" s="79"/>
      <c r="E353" s="81"/>
      <c r="K353" s="85">
        <f t="shared" si="5"/>
        <v>0</v>
      </c>
    </row>
    <row r="354" spans="2:11">
      <c r="B354" s="78"/>
      <c r="C354" s="79"/>
      <c r="E354" s="81"/>
      <c r="K354" s="85">
        <f t="shared" si="5"/>
        <v>0</v>
      </c>
    </row>
    <row r="355" spans="2:11">
      <c r="B355" s="78"/>
      <c r="C355" s="79"/>
      <c r="E355" s="81"/>
      <c r="K355" s="85">
        <f t="shared" si="5"/>
        <v>0</v>
      </c>
    </row>
    <row r="356" spans="2:11">
      <c r="B356" s="78"/>
      <c r="C356" s="79"/>
      <c r="E356" s="81"/>
      <c r="K356" s="85">
        <f t="shared" si="5"/>
        <v>0</v>
      </c>
    </row>
    <row r="357" spans="2:11">
      <c r="B357" s="78"/>
      <c r="C357" s="79"/>
      <c r="E357" s="81"/>
      <c r="K357" s="85">
        <f t="shared" si="5"/>
        <v>0</v>
      </c>
    </row>
    <row r="358" spans="2:11">
      <c r="B358" s="78"/>
      <c r="C358" s="79"/>
      <c r="E358" s="81"/>
      <c r="K358" s="85">
        <f t="shared" si="5"/>
        <v>0</v>
      </c>
    </row>
    <row r="359" spans="2:11">
      <c r="B359" s="78"/>
      <c r="C359" s="79"/>
      <c r="E359" s="81"/>
      <c r="K359" s="85">
        <f t="shared" si="5"/>
        <v>0</v>
      </c>
    </row>
    <row r="360" spans="2:11">
      <c r="B360" s="78"/>
      <c r="C360" s="79"/>
      <c r="E360" s="81"/>
      <c r="K360" s="85">
        <f t="shared" si="5"/>
        <v>0</v>
      </c>
    </row>
    <row r="361" spans="2:11">
      <c r="B361" s="78"/>
      <c r="C361" s="79"/>
      <c r="E361" s="81"/>
      <c r="K361" s="85">
        <f t="shared" si="5"/>
        <v>0</v>
      </c>
    </row>
    <row r="362" spans="2:11">
      <c r="B362" s="78"/>
      <c r="C362" s="79"/>
      <c r="E362" s="81"/>
      <c r="K362" s="85">
        <f t="shared" si="5"/>
        <v>0</v>
      </c>
    </row>
    <row r="363" spans="2:11">
      <c r="B363" s="78"/>
      <c r="C363" s="79"/>
      <c r="E363" s="81"/>
      <c r="K363" s="85">
        <f t="shared" si="5"/>
        <v>0</v>
      </c>
    </row>
    <row r="364" spans="2:11">
      <c r="B364" s="78"/>
      <c r="C364" s="79"/>
      <c r="E364" s="81"/>
      <c r="K364" s="85">
        <f t="shared" si="5"/>
        <v>0</v>
      </c>
    </row>
    <row r="365" spans="2:11">
      <c r="B365" s="78"/>
      <c r="C365" s="79"/>
      <c r="E365" s="81"/>
      <c r="K365" s="85">
        <f t="shared" si="5"/>
        <v>0</v>
      </c>
    </row>
    <row r="366" spans="2:11">
      <c r="B366" s="78"/>
      <c r="C366" s="79"/>
      <c r="E366" s="81"/>
      <c r="K366" s="85">
        <f t="shared" si="5"/>
        <v>0</v>
      </c>
    </row>
    <row r="367" spans="2:11">
      <c r="B367" s="78"/>
      <c r="C367" s="79"/>
      <c r="E367" s="81"/>
      <c r="K367" s="85">
        <f t="shared" si="5"/>
        <v>0</v>
      </c>
    </row>
    <row r="368" spans="2:11">
      <c r="B368" s="78"/>
      <c r="C368" s="79"/>
      <c r="E368" s="81"/>
      <c r="K368" s="85">
        <f t="shared" si="5"/>
        <v>0</v>
      </c>
    </row>
    <row r="369" spans="2:11">
      <c r="B369" s="78"/>
      <c r="C369" s="79"/>
      <c r="E369" s="81"/>
      <c r="K369" s="85">
        <f t="shared" si="5"/>
        <v>0</v>
      </c>
    </row>
    <row r="370" spans="2:11">
      <c r="B370" s="78"/>
      <c r="C370" s="79"/>
      <c r="E370" s="81"/>
      <c r="K370" s="85">
        <f t="shared" si="5"/>
        <v>0</v>
      </c>
    </row>
    <row r="371" spans="2:11">
      <c r="B371" s="78"/>
      <c r="C371" s="79"/>
      <c r="E371" s="81"/>
      <c r="K371" s="85">
        <f t="shared" si="5"/>
        <v>0</v>
      </c>
    </row>
    <row r="372" spans="2:11">
      <c r="B372" s="78"/>
      <c r="C372" s="79"/>
      <c r="E372" s="81"/>
      <c r="K372" s="85">
        <f t="shared" si="5"/>
        <v>0</v>
      </c>
    </row>
    <row r="373" spans="2:11">
      <c r="B373" s="78"/>
      <c r="C373" s="79"/>
      <c r="E373" s="81"/>
      <c r="K373" s="85">
        <f t="shared" si="5"/>
        <v>0</v>
      </c>
    </row>
    <row r="374" spans="2:11">
      <c r="B374" s="78"/>
      <c r="C374" s="79"/>
      <c r="E374" s="81"/>
      <c r="K374" s="85">
        <f t="shared" si="5"/>
        <v>0</v>
      </c>
    </row>
    <row r="375" spans="2:11">
      <c r="B375" s="78"/>
      <c r="C375" s="79"/>
      <c r="E375" s="81"/>
      <c r="K375" s="85">
        <f t="shared" si="5"/>
        <v>0</v>
      </c>
    </row>
    <row r="376" spans="2:11">
      <c r="B376" s="78"/>
      <c r="C376" s="79"/>
      <c r="E376" s="81"/>
      <c r="K376" s="85">
        <f t="shared" si="5"/>
        <v>0</v>
      </c>
    </row>
    <row r="377" spans="2:11">
      <c r="B377" s="78"/>
      <c r="C377" s="79"/>
      <c r="E377" s="81"/>
      <c r="K377" s="85">
        <f t="shared" si="5"/>
        <v>0</v>
      </c>
    </row>
    <row r="378" spans="2:11">
      <c r="B378" s="78"/>
      <c r="C378" s="79"/>
      <c r="E378" s="81"/>
      <c r="K378" s="85">
        <f t="shared" si="5"/>
        <v>0</v>
      </c>
    </row>
    <row r="379" spans="2:11">
      <c r="B379" s="78"/>
      <c r="C379" s="79"/>
      <c r="E379" s="81"/>
      <c r="K379" s="85">
        <f t="shared" si="5"/>
        <v>0</v>
      </c>
    </row>
    <row r="380" spans="2:11">
      <c r="B380" s="78"/>
      <c r="C380" s="79"/>
      <c r="E380" s="81"/>
      <c r="K380" s="85">
        <f t="shared" si="5"/>
        <v>0</v>
      </c>
    </row>
    <row r="381" spans="2:11">
      <c r="B381" s="78"/>
      <c r="C381" s="79"/>
      <c r="E381" s="81"/>
      <c r="K381" s="85">
        <f t="shared" si="5"/>
        <v>0</v>
      </c>
    </row>
    <row r="382" spans="2:11">
      <c r="B382" s="78"/>
      <c r="C382" s="79"/>
      <c r="E382" s="81"/>
      <c r="K382" s="85">
        <f t="shared" si="5"/>
        <v>0</v>
      </c>
    </row>
    <row r="383" spans="2:11">
      <c r="B383" s="78"/>
      <c r="C383" s="79"/>
      <c r="E383" s="81"/>
      <c r="K383" s="85">
        <f t="shared" si="5"/>
        <v>0</v>
      </c>
    </row>
    <row r="384" spans="2:11">
      <c r="B384" s="78"/>
      <c r="C384" s="79"/>
      <c r="E384" s="81"/>
      <c r="K384" s="85">
        <f t="shared" si="5"/>
        <v>0</v>
      </c>
    </row>
    <row r="385" spans="2:11">
      <c r="B385" s="78"/>
      <c r="C385" s="79"/>
      <c r="E385" s="81"/>
      <c r="K385" s="85">
        <f t="shared" si="5"/>
        <v>0</v>
      </c>
    </row>
    <row r="386" spans="2:11">
      <c r="B386" s="78"/>
      <c r="C386" s="79"/>
      <c r="E386" s="81"/>
      <c r="K386" s="85">
        <f t="shared" si="5"/>
        <v>0</v>
      </c>
    </row>
    <row r="387" spans="2:11">
      <c r="B387" s="78"/>
      <c r="C387" s="79"/>
      <c r="E387" s="81"/>
      <c r="K387" s="85">
        <f t="shared" si="5"/>
        <v>0</v>
      </c>
    </row>
    <row r="388" spans="2:11">
      <c r="B388" s="78"/>
      <c r="C388" s="79"/>
      <c r="E388" s="81"/>
      <c r="K388" s="85">
        <f t="shared" si="5"/>
        <v>0</v>
      </c>
    </row>
    <row r="389" spans="2:11">
      <c r="B389" s="78"/>
      <c r="C389" s="79"/>
      <c r="E389" s="81"/>
      <c r="K389" s="85">
        <f t="shared" ref="K389:K452" si="6">F389*G389</f>
        <v>0</v>
      </c>
    </row>
    <row r="390" spans="2:11">
      <c r="B390" s="78"/>
      <c r="C390" s="79"/>
      <c r="E390" s="81"/>
      <c r="K390" s="85">
        <f t="shared" si="6"/>
        <v>0</v>
      </c>
    </row>
    <row r="391" spans="2:11">
      <c r="B391" s="78"/>
      <c r="C391" s="79"/>
      <c r="E391" s="81"/>
      <c r="K391" s="85">
        <f t="shared" si="6"/>
        <v>0</v>
      </c>
    </row>
    <row r="392" spans="2:11">
      <c r="B392" s="78"/>
      <c r="C392" s="79"/>
      <c r="E392" s="81"/>
      <c r="K392" s="85">
        <f t="shared" si="6"/>
        <v>0</v>
      </c>
    </row>
    <row r="393" spans="2:11">
      <c r="B393" s="78"/>
      <c r="C393" s="79"/>
      <c r="E393" s="81"/>
      <c r="K393" s="85">
        <f t="shared" si="6"/>
        <v>0</v>
      </c>
    </row>
    <row r="394" spans="2:11">
      <c r="B394" s="78"/>
      <c r="C394" s="79"/>
      <c r="E394" s="81"/>
      <c r="K394" s="85">
        <f t="shared" si="6"/>
        <v>0</v>
      </c>
    </row>
    <row r="395" spans="2:11">
      <c r="B395" s="78"/>
      <c r="C395" s="79"/>
      <c r="E395" s="81"/>
      <c r="K395" s="85">
        <f t="shared" si="6"/>
        <v>0</v>
      </c>
    </row>
    <row r="396" spans="2:11">
      <c r="B396" s="78"/>
      <c r="C396" s="79"/>
      <c r="E396" s="81"/>
      <c r="K396" s="85">
        <f t="shared" si="6"/>
        <v>0</v>
      </c>
    </row>
    <row r="397" spans="2:11">
      <c r="B397" s="78"/>
      <c r="C397" s="79"/>
      <c r="E397" s="81"/>
      <c r="K397" s="85">
        <f t="shared" si="6"/>
        <v>0</v>
      </c>
    </row>
    <row r="398" spans="2:11">
      <c r="B398" s="78"/>
      <c r="C398" s="79"/>
      <c r="E398" s="81"/>
      <c r="K398" s="85">
        <f t="shared" si="6"/>
        <v>0</v>
      </c>
    </row>
    <row r="399" spans="2:11">
      <c r="B399" s="78"/>
      <c r="C399" s="79"/>
      <c r="E399" s="81"/>
      <c r="K399" s="85">
        <f t="shared" si="6"/>
        <v>0</v>
      </c>
    </row>
    <row r="400" spans="2:11">
      <c r="B400" s="78"/>
      <c r="C400" s="79"/>
      <c r="E400" s="81"/>
      <c r="K400" s="85">
        <f t="shared" si="6"/>
        <v>0</v>
      </c>
    </row>
    <row r="401" spans="2:11">
      <c r="B401" s="78"/>
      <c r="C401" s="79"/>
      <c r="E401" s="81"/>
      <c r="K401" s="85">
        <f t="shared" si="6"/>
        <v>0</v>
      </c>
    </row>
    <row r="402" spans="2:11">
      <c r="B402" s="78"/>
      <c r="C402" s="79"/>
      <c r="E402" s="81"/>
      <c r="K402" s="85">
        <f t="shared" si="6"/>
        <v>0</v>
      </c>
    </row>
    <row r="403" spans="2:11">
      <c r="B403" s="78"/>
      <c r="C403" s="79"/>
      <c r="E403" s="81"/>
      <c r="K403" s="85">
        <f t="shared" si="6"/>
        <v>0</v>
      </c>
    </row>
    <row r="404" spans="2:11">
      <c r="B404" s="78"/>
      <c r="C404" s="79"/>
      <c r="E404" s="81"/>
      <c r="K404" s="85">
        <f t="shared" si="6"/>
        <v>0</v>
      </c>
    </row>
    <row r="405" spans="2:11">
      <c r="B405" s="78"/>
      <c r="C405" s="79"/>
      <c r="E405" s="81"/>
      <c r="K405" s="85">
        <f t="shared" si="6"/>
        <v>0</v>
      </c>
    </row>
    <row r="406" spans="2:11">
      <c r="B406" s="78"/>
      <c r="C406" s="79"/>
      <c r="E406" s="81"/>
      <c r="K406" s="85">
        <f t="shared" si="6"/>
        <v>0</v>
      </c>
    </row>
    <row r="407" spans="2:11">
      <c r="B407" s="78"/>
      <c r="C407" s="79"/>
      <c r="E407" s="81"/>
      <c r="K407" s="85">
        <f t="shared" si="6"/>
        <v>0</v>
      </c>
    </row>
    <row r="408" spans="2:11">
      <c r="B408" s="78"/>
      <c r="C408" s="79"/>
      <c r="E408" s="81"/>
      <c r="K408" s="85">
        <f t="shared" si="6"/>
        <v>0</v>
      </c>
    </row>
    <row r="409" spans="2:11">
      <c r="B409" s="78"/>
      <c r="C409" s="79"/>
      <c r="E409" s="81"/>
      <c r="K409" s="85">
        <f t="shared" si="6"/>
        <v>0</v>
      </c>
    </row>
    <row r="410" spans="2:11">
      <c r="B410" s="78"/>
      <c r="C410" s="79"/>
      <c r="E410" s="81"/>
      <c r="K410" s="85">
        <f t="shared" si="6"/>
        <v>0</v>
      </c>
    </row>
    <row r="411" spans="2:11">
      <c r="B411" s="78"/>
      <c r="C411" s="79"/>
      <c r="E411" s="81"/>
      <c r="K411" s="85">
        <f t="shared" si="6"/>
        <v>0</v>
      </c>
    </row>
    <row r="412" spans="2:11">
      <c r="B412" s="78"/>
      <c r="C412" s="79"/>
      <c r="E412" s="81"/>
      <c r="K412" s="85">
        <f t="shared" si="6"/>
        <v>0</v>
      </c>
    </row>
    <row r="413" spans="2:11">
      <c r="B413" s="78"/>
      <c r="C413" s="79"/>
      <c r="E413" s="81"/>
      <c r="K413" s="85">
        <f t="shared" si="6"/>
        <v>0</v>
      </c>
    </row>
    <row r="414" spans="2:11">
      <c r="B414" s="78"/>
      <c r="C414" s="79"/>
      <c r="E414" s="81"/>
      <c r="K414" s="85">
        <f t="shared" si="6"/>
        <v>0</v>
      </c>
    </row>
    <row r="415" spans="2:11">
      <c r="B415" s="78"/>
      <c r="C415" s="79"/>
      <c r="E415" s="81"/>
      <c r="K415" s="85">
        <f t="shared" si="6"/>
        <v>0</v>
      </c>
    </row>
    <row r="416" spans="2:11">
      <c r="B416" s="78"/>
      <c r="C416" s="79"/>
      <c r="E416" s="81"/>
      <c r="K416" s="85">
        <f t="shared" si="6"/>
        <v>0</v>
      </c>
    </row>
    <row r="417" spans="2:11">
      <c r="B417" s="78"/>
      <c r="C417" s="79"/>
      <c r="E417" s="81"/>
      <c r="K417" s="85">
        <f t="shared" si="6"/>
        <v>0</v>
      </c>
    </row>
    <row r="418" spans="2:11">
      <c r="B418" s="78"/>
      <c r="C418" s="79"/>
      <c r="E418" s="81"/>
      <c r="K418" s="85">
        <f t="shared" si="6"/>
        <v>0</v>
      </c>
    </row>
    <row r="419" spans="2:11">
      <c r="B419" s="78"/>
      <c r="C419" s="79"/>
      <c r="E419" s="81"/>
      <c r="K419" s="85">
        <f t="shared" si="6"/>
        <v>0</v>
      </c>
    </row>
    <row r="420" spans="2:11">
      <c r="B420" s="78"/>
      <c r="C420" s="79"/>
      <c r="E420" s="81"/>
      <c r="K420" s="85">
        <f t="shared" si="6"/>
        <v>0</v>
      </c>
    </row>
    <row r="421" spans="2:11">
      <c r="B421" s="78"/>
      <c r="C421" s="79"/>
      <c r="E421" s="81"/>
      <c r="K421" s="85">
        <f t="shared" si="6"/>
        <v>0</v>
      </c>
    </row>
    <row r="422" spans="2:11">
      <c r="B422" s="78"/>
      <c r="C422" s="79"/>
      <c r="E422" s="81"/>
      <c r="K422" s="85">
        <f t="shared" si="6"/>
        <v>0</v>
      </c>
    </row>
    <row r="423" spans="2:11">
      <c r="B423" s="78"/>
      <c r="C423" s="79"/>
      <c r="E423" s="81"/>
      <c r="K423" s="85">
        <f t="shared" si="6"/>
        <v>0</v>
      </c>
    </row>
    <row r="424" spans="2:11">
      <c r="B424" s="78"/>
      <c r="C424" s="79"/>
      <c r="E424" s="81"/>
      <c r="K424" s="85">
        <f t="shared" si="6"/>
        <v>0</v>
      </c>
    </row>
    <row r="425" spans="2:11">
      <c r="B425" s="78"/>
      <c r="C425" s="79"/>
      <c r="E425" s="81"/>
      <c r="K425" s="85">
        <f t="shared" si="6"/>
        <v>0</v>
      </c>
    </row>
    <row r="426" spans="2:11">
      <c r="B426" s="78"/>
      <c r="C426" s="79"/>
      <c r="E426" s="81"/>
      <c r="K426" s="85">
        <f t="shared" si="6"/>
        <v>0</v>
      </c>
    </row>
    <row r="427" spans="2:11">
      <c r="B427" s="78"/>
      <c r="C427" s="79"/>
      <c r="E427" s="81"/>
      <c r="K427" s="85">
        <f t="shared" si="6"/>
        <v>0</v>
      </c>
    </row>
    <row r="428" spans="2:11">
      <c r="B428" s="78"/>
      <c r="C428" s="79"/>
      <c r="E428" s="81"/>
      <c r="K428" s="85">
        <f t="shared" si="6"/>
        <v>0</v>
      </c>
    </row>
    <row r="429" spans="2:11">
      <c r="B429" s="78"/>
      <c r="C429" s="79"/>
      <c r="E429" s="81"/>
      <c r="K429" s="85">
        <f t="shared" si="6"/>
        <v>0</v>
      </c>
    </row>
    <row r="430" spans="2:11">
      <c r="B430" s="78"/>
      <c r="C430" s="79"/>
      <c r="E430" s="81"/>
      <c r="K430" s="85">
        <f t="shared" si="6"/>
        <v>0</v>
      </c>
    </row>
    <row r="431" spans="2:11">
      <c r="B431" s="78"/>
      <c r="C431" s="79"/>
      <c r="E431" s="81"/>
      <c r="K431" s="85">
        <f t="shared" si="6"/>
        <v>0</v>
      </c>
    </row>
    <row r="432" spans="2:11">
      <c r="B432" s="78"/>
      <c r="C432" s="79"/>
      <c r="E432" s="81"/>
      <c r="K432" s="85">
        <f t="shared" si="6"/>
        <v>0</v>
      </c>
    </row>
    <row r="433" spans="2:11">
      <c r="B433" s="78"/>
      <c r="C433" s="79"/>
      <c r="E433" s="81"/>
      <c r="K433" s="85">
        <f t="shared" si="6"/>
        <v>0</v>
      </c>
    </row>
    <row r="434" spans="2:11">
      <c r="B434" s="78"/>
      <c r="C434" s="79"/>
      <c r="E434" s="81"/>
      <c r="K434" s="85">
        <f t="shared" si="6"/>
        <v>0</v>
      </c>
    </row>
    <row r="435" spans="2:11">
      <c r="B435" s="78"/>
      <c r="C435" s="79"/>
      <c r="E435" s="81"/>
      <c r="K435" s="85">
        <f t="shared" si="6"/>
        <v>0</v>
      </c>
    </row>
    <row r="436" spans="2:11">
      <c r="B436" s="78"/>
      <c r="C436" s="79"/>
      <c r="E436" s="81"/>
      <c r="K436" s="85">
        <f t="shared" si="6"/>
        <v>0</v>
      </c>
    </row>
    <row r="437" spans="2:11">
      <c r="B437" s="78"/>
      <c r="C437" s="79"/>
      <c r="E437" s="81"/>
      <c r="K437" s="85">
        <f t="shared" si="6"/>
        <v>0</v>
      </c>
    </row>
    <row r="438" spans="2:11">
      <c r="B438" s="78"/>
      <c r="C438" s="79"/>
      <c r="E438" s="81"/>
      <c r="K438" s="85">
        <f t="shared" si="6"/>
        <v>0</v>
      </c>
    </row>
    <row r="439" spans="2:11">
      <c r="B439" s="78"/>
      <c r="C439" s="79"/>
      <c r="E439" s="81"/>
      <c r="K439" s="85">
        <f t="shared" si="6"/>
        <v>0</v>
      </c>
    </row>
    <row r="440" spans="2:11">
      <c r="B440" s="78"/>
      <c r="C440" s="79"/>
      <c r="E440" s="81"/>
      <c r="K440" s="85">
        <f t="shared" si="6"/>
        <v>0</v>
      </c>
    </row>
    <row r="441" spans="2:11">
      <c r="B441" s="78"/>
      <c r="C441" s="79"/>
      <c r="E441" s="81"/>
      <c r="K441" s="85">
        <f t="shared" si="6"/>
        <v>0</v>
      </c>
    </row>
    <row r="442" spans="2:11">
      <c r="B442" s="78"/>
      <c r="C442" s="79"/>
      <c r="E442" s="81"/>
      <c r="K442" s="85">
        <f t="shared" si="6"/>
        <v>0</v>
      </c>
    </row>
    <row r="443" spans="2:11">
      <c r="B443" s="78"/>
      <c r="C443" s="79"/>
      <c r="E443" s="81"/>
      <c r="K443" s="85">
        <f t="shared" si="6"/>
        <v>0</v>
      </c>
    </row>
    <row r="444" spans="2:11">
      <c r="B444" s="78"/>
      <c r="C444" s="79"/>
      <c r="E444" s="81"/>
      <c r="K444" s="85">
        <f t="shared" si="6"/>
        <v>0</v>
      </c>
    </row>
    <row r="445" spans="2:11">
      <c r="B445" s="78"/>
      <c r="C445" s="79"/>
      <c r="E445" s="81"/>
      <c r="K445" s="85">
        <f t="shared" si="6"/>
        <v>0</v>
      </c>
    </row>
    <row r="446" spans="2:11">
      <c r="B446" s="78"/>
      <c r="C446" s="79"/>
      <c r="E446" s="81"/>
      <c r="K446" s="85">
        <f t="shared" si="6"/>
        <v>0</v>
      </c>
    </row>
    <row r="447" spans="2:11">
      <c r="B447" s="78"/>
      <c r="C447" s="79"/>
      <c r="E447" s="81"/>
      <c r="K447" s="85">
        <f t="shared" si="6"/>
        <v>0</v>
      </c>
    </row>
    <row r="448" spans="2:11">
      <c r="B448" s="78"/>
      <c r="C448" s="79"/>
      <c r="E448" s="81"/>
      <c r="K448" s="85">
        <f t="shared" si="6"/>
        <v>0</v>
      </c>
    </row>
    <row r="449" spans="2:11">
      <c r="B449" s="78"/>
      <c r="C449" s="79"/>
      <c r="E449" s="81"/>
      <c r="K449" s="85">
        <f t="shared" si="6"/>
        <v>0</v>
      </c>
    </row>
    <row r="450" spans="2:11">
      <c r="B450" s="78"/>
      <c r="C450" s="79"/>
      <c r="E450" s="81"/>
      <c r="K450" s="85">
        <f t="shared" si="6"/>
        <v>0</v>
      </c>
    </row>
    <row r="451" spans="2:11">
      <c r="B451" s="78"/>
      <c r="C451" s="79"/>
      <c r="E451" s="81"/>
      <c r="K451" s="85">
        <f t="shared" si="6"/>
        <v>0</v>
      </c>
    </row>
    <row r="452" spans="2:11">
      <c r="B452" s="78"/>
      <c r="C452" s="79"/>
      <c r="E452" s="81"/>
      <c r="K452" s="85">
        <f t="shared" si="6"/>
        <v>0</v>
      </c>
    </row>
    <row r="453" spans="2:11">
      <c r="B453" s="78"/>
      <c r="C453" s="79"/>
      <c r="E453" s="81"/>
      <c r="K453" s="85">
        <f t="shared" ref="K453:K516" si="7">F453*G453</f>
        <v>0</v>
      </c>
    </row>
    <row r="454" spans="2:11">
      <c r="B454" s="78"/>
      <c r="C454" s="79"/>
      <c r="E454" s="81"/>
      <c r="K454" s="85">
        <f t="shared" si="7"/>
        <v>0</v>
      </c>
    </row>
    <row r="455" spans="2:11">
      <c r="B455" s="78"/>
      <c r="C455" s="79"/>
      <c r="E455" s="81"/>
      <c r="K455" s="85">
        <f t="shared" si="7"/>
        <v>0</v>
      </c>
    </row>
    <row r="456" spans="2:11">
      <c r="B456" s="78"/>
      <c r="C456" s="79"/>
      <c r="E456" s="81"/>
      <c r="K456" s="85">
        <f t="shared" si="7"/>
        <v>0</v>
      </c>
    </row>
    <row r="457" spans="2:11">
      <c r="B457" s="78"/>
      <c r="C457" s="79"/>
      <c r="E457" s="81"/>
      <c r="K457" s="85">
        <f t="shared" si="7"/>
        <v>0</v>
      </c>
    </row>
    <row r="458" spans="2:11">
      <c r="B458" s="78"/>
      <c r="C458" s="79"/>
      <c r="E458" s="81"/>
      <c r="K458" s="85">
        <f t="shared" si="7"/>
        <v>0</v>
      </c>
    </row>
    <row r="459" spans="2:11">
      <c r="B459" s="78"/>
      <c r="C459" s="79"/>
      <c r="E459" s="81"/>
      <c r="K459" s="85">
        <f t="shared" si="7"/>
        <v>0</v>
      </c>
    </row>
    <row r="460" spans="2:11">
      <c r="B460" s="78"/>
      <c r="C460" s="79"/>
      <c r="E460" s="81"/>
      <c r="K460" s="85">
        <f t="shared" si="7"/>
        <v>0</v>
      </c>
    </row>
    <row r="461" spans="2:11">
      <c r="B461" s="78"/>
      <c r="C461" s="79"/>
      <c r="E461" s="81"/>
      <c r="K461" s="85">
        <f t="shared" si="7"/>
        <v>0</v>
      </c>
    </row>
    <row r="462" spans="2:11">
      <c r="B462" s="78"/>
      <c r="C462" s="79"/>
      <c r="E462" s="81"/>
      <c r="K462" s="85">
        <f t="shared" si="7"/>
        <v>0</v>
      </c>
    </row>
    <row r="463" spans="2:11">
      <c r="B463" s="78"/>
      <c r="C463" s="79"/>
      <c r="E463" s="81"/>
      <c r="K463" s="85">
        <f t="shared" si="7"/>
        <v>0</v>
      </c>
    </row>
    <row r="464" spans="2:11">
      <c r="B464" s="78"/>
      <c r="C464" s="79"/>
      <c r="E464" s="81"/>
      <c r="K464" s="85">
        <f t="shared" si="7"/>
        <v>0</v>
      </c>
    </row>
    <row r="465" spans="2:11">
      <c r="B465" s="78"/>
      <c r="C465" s="79"/>
      <c r="E465" s="81"/>
      <c r="K465" s="85">
        <f t="shared" si="7"/>
        <v>0</v>
      </c>
    </row>
    <row r="466" spans="2:11">
      <c r="B466" s="78"/>
      <c r="C466" s="79"/>
      <c r="E466" s="81"/>
      <c r="K466" s="85">
        <f t="shared" si="7"/>
        <v>0</v>
      </c>
    </row>
    <row r="467" spans="2:11">
      <c r="B467" s="78"/>
      <c r="C467" s="79"/>
      <c r="E467" s="81"/>
      <c r="K467" s="85">
        <f t="shared" si="7"/>
        <v>0</v>
      </c>
    </row>
    <row r="468" spans="2:11">
      <c r="B468" s="78"/>
      <c r="C468" s="79"/>
      <c r="E468" s="81"/>
      <c r="K468" s="85">
        <f t="shared" si="7"/>
        <v>0</v>
      </c>
    </row>
    <row r="469" spans="2:11">
      <c r="B469" s="78"/>
      <c r="C469" s="79"/>
      <c r="E469" s="81"/>
      <c r="K469" s="85">
        <f t="shared" si="7"/>
        <v>0</v>
      </c>
    </row>
    <row r="470" spans="2:11">
      <c r="B470" s="78"/>
      <c r="C470" s="79"/>
      <c r="E470" s="81"/>
      <c r="K470" s="85">
        <f t="shared" si="7"/>
        <v>0</v>
      </c>
    </row>
    <row r="471" spans="2:11">
      <c r="B471" s="78"/>
      <c r="C471" s="79"/>
      <c r="E471" s="81"/>
      <c r="K471" s="85">
        <f t="shared" si="7"/>
        <v>0</v>
      </c>
    </row>
    <row r="472" spans="2:11">
      <c r="B472" s="78"/>
      <c r="C472" s="79"/>
      <c r="E472" s="81"/>
      <c r="K472" s="85">
        <f t="shared" si="7"/>
        <v>0</v>
      </c>
    </row>
    <row r="473" spans="2:11">
      <c r="B473" s="78"/>
      <c r="C473" s="79"/>
      <c r="E473" s="81"/>
      <c r="K473" s="85">
        <f t="shared" si="7"/>
        <v>0</v>
      </c>
    </row>
    <row r="474" spans="2:11">
      <c r="B474" s="78"/>
      <c r="C474" s="79"/>
      <c r="E474" s="81"/>
      <c r="K474" s="85">
        <f t="shared" si="7"/>
        <v>0</v>
      </c>
    </row>
    <row r="475" spans="2:11">
      <c r="B475" s="78"/>
      <c r="C475" s="79"/>
      <c r="E475" s="81"/>
      <c r="K475" s="85">
        <f t="shared" si="7"/>
        <v>0</v>
      </c>
    </row>
    <row r="476" spans="2:11">
      <c r="B476" s="78"/>
      <c r="C476" s="79"/>
      <c r="E476" s="81"/>
      <c r="K476" s="85">
        <f t="shared" si="7"/>
        <v>0</v>
      </c>
    </row>
    <row r="477" spans="2:11">
      <c r="B477" s="78"/>
      <c r="C477" s="79"/>
      <c r="E477" s="81"/>
      <c r="K477" s="85">
        <f t="shared" si="7"/>
        <v>0</v>
      </c>
    </row>
    <row r="478" spans="2:11">
      <c r="B478" s="78"/>
      <c r="C478" s="79"/>
      <c r="E478" s="81"/>
      <c r="K478" s="85">
        <f t="shared" si="7"/>
        <v>0</v>
      </c>
    </row>
    <row r="479" spans="2:11">
      <c r="B479" s="78"/>
      <c r="C479" s="79"/>
      <c r="E479" s="81"/>
      <c r="K479" s="85">
        <f t="shared" si="7"/>
        <v>0</v>
      </c>
    </row>
    <row r="480" spans="2:11">
      <c r="B480" s="78"/>
      <c r="C480" s="79"/>
      <c r="E480" s="81"/>
      <c r="K480" s="85">
        <f t="shared" si="7"/>
        <v>0</v>
      </c>
    </row>
    <row r="481" spans="2:11">
      <c r="B481" s="78"/>
      <c r="C481" s="79"/>
      <c r="E481" s="81"/>
      <c r="K481" s="85">
        <f t="shared" si="7"/>
        <v>0</v>
      </c>
    </row>
    <row r="482" spans="2:11">
      <c r="B482" s="78"/>
      <c r="C482" s="79"/>
      <c r="E482" s="81"/>
      <c r="K482" s="85">
        <f t="shared" si="7"/>
        <v>0</v>
      </c>
    </row>
    <row r="483" spans="2:11">
      <c r="B483" s="78"/>
      <c r="C483" s="79"/>
      <c r="E483" s="81"/>
      <c r="K483" s="85">
        <f t="shared" si="7"/>
        <v>0</v>
      </c>
    </row>
    <row r="484" spans="2:11">
      <c r="B484" s="78"/>
      <c r="C484" s="79"/>
      <c r="E484" s="81"/>
      <c r="K484" s="85">
        <f t="shared" si="7"/>
        <v>0</v>
      </c>
    </row>
    <row r="485" spans="2:11">
      <c r="B485" s="78"/>
      <c r="C485" s="79"/>
      <c r="E485" s="81"/>
      <c r="K485" s="85">
        <f t="shared" si="7"/>
        <v>0</v>
      </c>
    </row>
    <row r="486" spans="2:11">
      <c r="B486" s="78"/>
      <c r="C486" s="79"/>
      <c r="E486" s="81"/>
      <c r="K486" s="85">
        <f t="shared" si="7"/>
        <v>0</v>
      </c>
    </row>
    <row r="487" spans="2:11">
      <c r="B487" s="78"/>
      <c r="C487" s="79"/>
      <c r="E487" s="81"/>
      <c r="K487" s="85">
        <f t="shared" si="7"/>
        <v>0</v>
      </c>
    </row>
    <row r="488" spans="2:11">
      <c r="B488" s="78"/>
      <c r="C488" s="79"/>
      <c r="E488" s="81"/>
      <c r="K488" s="85">
        <f t="shared" si="7"/>
        <v>0</v>
      </c>
    </row>
    <row r="489" spans="2:11">
      <c r="B489" s="78"/>
      <c r="C489" s="79"/>
      <c r="E489" s="81"/>
      <c r="K489" s="85">
        <f t="shared" si="7"/>
        <v>0</v>
      </c>
    </row>
    <row r="490" spans="2:11">
      <c r="B490" s="78"/>
      <c r="C490" s="79"/>
      <c r="E490" s="81"/>
      <c r="K490" s="85">
        <f t="shared" si="7"/>
        <v>0</v>
      </c>
    </row>
    <row r="491" spans="2:11">
      <c r="B491" s="78"/>
      <c r="C491" s="79"/>
      <c r="E491" s="81"/>
      <c r="K491" s="85">
        <f t="shared" si="7"/>
        <v>0</v>
      </c>
    </row>
    <row r="492" spans="2:11">
      <c r="B492" s="78"/>
      <c r="C492" s="79"/>
      <c r="E492" s="81"/>
      <c r="K492" s="85">
        <f t="shared" si="7"/>
        <v>0</v>
      </c>
    </row>
    <row r="493" spans="2:11">
      <c r="B493" s="78"/>
      <c r="C493" s="79"/>
      <c r="E493" s="81"/>
      <c r="K493" s="85">
        <f t="shared" si="7"/>
        <v>0</v>
      </c>
    </row>
    <row r="494" spans="2:11">
      <c r="B494" s="78"/>
      <c r="C494" s="79"/>
      <c r="E494" s="81"/>
      <c r="K494" s="85">
        <f t="shared" si="7"/>
        <v>0</v>
      </c>
    </row>
    <row r="495" spans="2:11">
      <c r="B495" s="78"/>
      <c r="C495" s="79"/>
      <c r="E495" s="81"/>
      <c r="K495" s="85">
        <f t="shared" si="7"/>
        <v>0</v>
      </c>
    </row>
    <row r="496" spans="2:11">
      <c r="B496" s="78"/>
      <c r="C496" s="79"/>
      <c r="E496" s="81"/>
      <c r="K496" s="85">
        <f t="shared" si="7"/>
        <v>0</v>
      </c>
    </row>
    <row r="497" spans="2:11">
      <c r="B497" s="78"/>
      <c r="C497" s="79"/>
      <c r="E497" s="81"/>
      <c r="K497" s="85">
        <f t="shared" si="7"/>
        <v>0</v>
      </c>
    </row>
    <row r="498" spans="2:11">
      <c r="B498" s="78"/>
      <c r="C498" s="79"/>
      <c r="E498" s="81"/>
      <c r="K498" s="85">
        <f t="shared" si="7"/>
        <v>0</v>
      </c>
    </row>
    <row r="499" spans="2:11">
      <c r="B499" s="78"/>
      <c r="C499" s="79"/>
      <c r="E499" s="81"/>
      <c r="K499" s="85">
        <f t="shared" si="7"/>
        <v>0</v>
      </c>
    </row>
    <row r="500" spans="2:11">
      <c r="B500" s="78"/>
      <c r="C500" s="79"/>
      <c r="E500" s="81"/>
      <c r="K500" s="85">
        <f t="shared" si="7"/>
        <v>0</v>
      </c>
    </row>
    <row r="501" spans="2:11">
      <c r="B501" s="78"/>
      <c r="C501" s="79"/>
      <c r="E501" s="81"/>
      <c r="K501" s="85">
        <f t="shared" si="7"/>
        <v>0</v>
      </c>
    </row>
    <row r="502" spans="2:11">
      <c r="B502" s="78"/>
      <c r="C502" s="79"/>
      <c r="E502" s="81"/>
      <c r="K502" s="85">
        <f t="shared" si="7"/>
        <v>0</v>
      </c>
    </row>
    <row r="503" spans="2:11">
      <c r="B503" s="78"/>
      <c r="C503" s="79"/>
      <c r="E503" s="81"/>
      <c r="K503" s="85">
        <f t="shared" si="7"/>
        <v>0</v>
      </c>
    </row>
    <row r="504" spans="2:11">
      <c r="B504" s="78"/>
      <c r="C504" s="79"/>
      <c r="E504" s="81"/>
      <c r="K504" s="85">
        <f t="shared" si="7"/>
        <v>0</v>
      </c>
    </row>
    <row r="505" spans="2:11">
      <c r="B505" s="78"/>
      <c r="C505" s="79"/>
      <c r="E505" s="81"/>
      <c r="K505" s="85">
        <f t="shared" si="7"/>
        <v>0</v>
      </c>
    </row>
    <row r="506" spans="2:11">
      <c r="B506" s="78"/>
      <c r="C506" s="79"/>
      <c r="E506" s="81"/>
      <c r="K506" s="85">
        <f t="shared" si="7"/>
        <v>0</v>
      </c>
    </row>
    <row r="507" spans="2:11">
      <c r="B507" s="78"/>
      <c r="C507" s="79"/>
      <c r="E507" s="81"/>
      <c r="K507" s="85">
        <f t="shared" si="7"/>
        <v>0</v>
      </c>
    </row>
    <row r="508" spans="2:11">
      <c r="B508" s="78"/>
      <c r="C508" s="79"/>
      <c r="E508" s="81"/>
      <c r="K508" s="85">
        <f t="shared" si="7"/>
        <v>0</v>
      </c>
    </row>
    <row r="509" spans="2:11">
      <c r="B509" s="78"/>
      <c r="C509" s="79"/>
      <c r="E509" s="81"/>
      <c r="K509" s="85">
        <f t="shared" si="7"/>
        <v>0</v>
      </c>
    </row>
    <row r="510" spans="2:11">
      <c r="B510" s="78"/>
      <c r="C510" s="79"/>
      <c r="E510" s="81"/>
      <c r="K510" s="85">
        <f t="shared" si="7"/>
        <v>0</v>
      </c>
    </row>
    <row r="511" spans="2:11">
      <c r="B511" s="78"/>
      <c r="C511" s="79"/>
      <c r="E511" s="81"/>
      <c r="K511" s="85">
        <f t="shared" si="7"/>
        <v>0</v>
      </c>
    </row>
    <row r="512" spans="2:11">
      <c r="B512" s="78"/>
      <c r="C512" s="79"/>
      <c r="E512" s="81"/>
      <c r="K512" s="85">
        <f t="shared" si="7"/>
        <v>0</v>
      </c>
    </row>
    <row r="513" spans="2:11">
      <c r="B513" s="78"/>
      <c r="C513" s="79"/>
      <c r="E513" s="81"/>
      <c r="K513" s="85">
        <f t="shared" si="7"/>
        <v>0</v>
      </c>
    </row>
    <row r="514" spans="2:11">
      <c r="B514" s="78"/>
      <c r="C514" s="79"/>
      <c r="E514" s="81"/>
      <c r="K514" s="85">
        <f t="shared" si="7"/>
        <v>0</v>
      </c>
    </row>
    <row r="515" spans="2:11">
      <c r="B515" s="78"/>
      <c r="C515" s="79"/>
      <c r="E515" s="81"/>
      <c r="K515" s="85">
        <f t="shared" si="7"/>
        <v>0</v>
      </c>
    </row>
    <row r="516" spans="2:11">
      <c r="B516" s="78"/>
      <c r="C516" s="79"/>
      <c r="E516" s="81"/>
      <c r="K516" s="85">
        <f t="shared" si="7"/>
        <v>0</v>
      </c>
    </row>
    <row r="517" spans="2:11">
      <c r="B517" s="78"/>
      <c r="C517" s="79"/>
      <c r="E517" s="81"/>
      <c r="K517" s="85">
        <f t="shared" ref="K517:K580" si="8">F517*G517</f>
        <v>0</v>
      </c>
    </row>
    <row r="518" spans="2:11">
      <c r="B518" s="78"/>
      <c r="C518" s="79"/>
      <c r="E518" s="81"/>
      <c r="K518" s="85">
        <f t="shared" si="8"/>
        <v>0</v>
      </c>
    </row>
    <row r="519" spans="2:11">
      <c r="B519" s="78"/>
      <c r="C519" s="79"/>
      <c r="E519" s="81"/>
      <c r="K519" s="85">
        <f t="shared" si="8"/>
        <v>0</v>
      </c>
    </row>
    <row r="520" spans="2:11">
      <c r="B520" s="78"/>
      <c r="C520" s="79"/>
      <c r="E520" s="81"/>
      <c r="K520" s="85">
        <f t="shared" si="8"/>
        <v>0</v>
      </c>
    </row>
    <row r="521" spans="2:11">
      <c r="B521" s="78"/>
      <c r="C521" s="79"/>
      <c r="E521" s="81"/>
      <c r="K521" s="85">
        <f t="shared" si="8"/>
        <v>0</v>
      </c>
    </row>
    <row r="522" spans="2:11">
      <c r="B522" s="78"/>
      <c r="C522" s="79"/>
      <c r="E522" s="81"/>
      <c r="K522" s="85">
        <f t="shared" si="8"/>
        <v>0</v>
      </c>
    </row>
    <row r="523" spans="2:11">
      <c r="B523" s="78"/>
      <c r="C523" s="79"/>
      <c r="E523" s="81"/>
      <c r="K523" s="85">
        <f t="shared" si="8"/>
        <v>0</v>
      </c>
    </row>
    <row r="524" spans="2:11">
      <c r="B524" s="78"/>
      <c r="C524" s="79"/>
      <c r="E524" s="81"/>
      <c r="K524" s="85">
        <f t="shared" si="8"/>
        <v>0</v>
      </c>
    </row>
    <row r="525" spans="2:11">
      <c r="B525" s="78"/>
      <c r="C525" s="79"/>
      <c r="E525" s="81"/>
      <c r="K525" s="85">
        <f t="shared" si="8"/>
        <v>0</v>
      </c>
    </row>
    <row r="526" spans="2:11">
      <c r="B526" s="78"/>
      <c r="C526" s="79"/>
      <c r="E526" s="81"/>
      <c r="K526" s="85">
        <f t="shared" si="8"/>
        <v>0</v>
      </c>
    </row>
    <row r="527" spans="2:11">
      <c r="B527" s="78"/>
      <c r="C527" s="79"/>
      <c r="E527" s="81"/>
      <c r="K527" s="85">
        <f t="shared" si="8"/>
        <v>0</v>
      </c>
    </row>
    <row r="528" spans="2:11">
      <c r="B528" s="78"/>
      <c r="C528" s="79"/>
      <c r="E528" s="81"/>
      <c r="K528" s="85">
        <f t="shared" si="8"/>
        <v>0</v>
      </c>
    </row>
    <row r="529" spans="2:11">
      <c r="B529" s="78"/>
      <c r="C529" s="79"/>
      <c r="E529" s="81"/>
      <c r="K529" s="85">
        <f t="shared" si="8"/>
        <v>0</v>
      </c>
    </row>
    <row r="530" spans="2:11">
      <c r="B530" s="78"/>
      <c r="C530" s="79"/>
      <c r="E530" s="81"/>
      <c r="K530" s="85">
        <f t="shared" si="8"/>
        <v>0</v>
      </c>
    </row>
    <row r="531" spans="2:11">
      <c r="B531" s="78"/>
      <c r="C531" s="79"/>
      <c r="E531" s="81"/>
      <c r="K531" s="85">
        <f t="shared" si="8"/>
        <v>0</v>
      </c>
    </row>
    <row r="532" spans="2:11">
      <c r="B532" s="78"/>
      <c r="C532" s="79"/>
      <c r="E532" s="81"/>
      <c r="K532" s="85">
        <f t="shared" si="8"/>
        <v>0</v>
      </c>
    </row>
    <row r="533" spans="2:11">
      <c r="B533" s="78"/>
      <c r="C533" s="79"/>
      <c r="E533" s="81"/>
      <c r="K533" s="85">
        <f t="shared" si="8"/>
        <v>0</v>
      </c>
    </row>
    <row r="534" spans="2:11">
      <c r="B534" s="78"/>
      <c r="C534" s="79"/>
      <c r="E534" s="81"/>
      <c r="K534" s="85">
        <f t="shared" si="8"/>
        <v>0</v>
      </c>
    </row>
    <row r="535" spans="2:11">
      <c r="B535" s="78"/>
      <c r="C535" s="79"/>
      <c r="E535" s="81"/>
      <c r="K535" s="85">
        <f t="shared" si="8"/>
        <v>0</v>
      </c>
    </row>
    <row r="536" spans="2:11">
      <c r="B536" s="78"/>
      <c r="C536" s="79"/>
      <c r="E536" s="81"/>
      <c r="K536" s="85">
        <f t="shared" si="8"/>
        <v>0</v>
      </c>
    </row>
    <row r="537" spans="2:11">
      <c r="B537" s="78"/>
      <c r="C537" s="79"/>
      <c r="E537" s="81"/>
      <c r="K537" s="85">
        <f t="shared" si="8"/>
        <v>0</v>
      </c>
    </row>
    <row r="538" spans="2:11">
      <c r="B538" s="78"/>
      <c r="C538" s="79"/>
      <c r="E538" s="81"/>
      <c r="K538" s="85">
        <f t="shared" si="8"/>
        <v>0</v>
      </c>
    </row>
    <row r="539" spans="2:11">
      <c r="B539" s="78"/>
      <c r="C539" s="79"/>
      <c r="E539" s="81"/>
      <c r="K539" s="85">
        <f t="shared" si="8"/>
        <v>0</v>
      </c>
    </row>
    <row r="540" spans="2:11">
      <c r="B540" s="78"/>
      <c r="C540" s="79"/>
      <c r="E540" s="81"/>
      <c r="K540" s="85">
        <f t="shared" si="8"/>
        <v>0</v>
      </c>
    </row>
    <row r="541" spans="2:11">
      <c r="B541" s="78"/>
      <c r="C541" s="79"/>
      <c r="E541" s="81"/>
      <c r="K541" s="85">
        <f t="shared" si="8"/>
        <v>0</v>
      </c>
    </row>
    <row r="542" spans="2:11">
      <c r="B542" s="78"/>
      <c r="C542" s="79"/>
      <c r="E542" s="81"/>
      <c r="K542" s="85">
        <f t="shared" si="8"/>
        <v>0</v>
      </c>
    </row>
    <row r="543" spans="2:11">
      <c r="B543" s="78"/>
      <c r="C543" s="79"/>
      <c r="E543" s="81"/>
      <c r="K543" s="85">
        <f t="shared" si="8"/>
        <v>0</v>
      </c>
    </row>
    <row r="544" spans="2:11">
      <c r="B544" s="78"/>
      <c r="C544" s="79"/>
      <c r="E544" s="81"/>
      <c r="K544" s="85">
        <f t="shared" si="8"/>
        <v>0</v>
      </c>
    </row>
    <row r="545" spans="2:11">
      <c r="B545" s="78"/>
      <c r="C545" s="79"/>
      <c r="E545" s="81"/>
      <c r="K545" s="85">
        <f t="shared" si="8"/>
        <v>0</v>
      </c>
    </row>
    <row r="546" spans="2:11">
      <c r="B546" s="78"/>
      <c r="C546" s="79"/>
      <c r="E546" s="81"/>
      <c r="K546" s="85">
        <f t="shared" si="8"/>
        <v>0</v>
      </c>
    </row>
    <row r="547" spans="2:11">
      <c r="B547" s="78"/>
      <c r="C547" s="79"/>
      <c r="E547" s="81"/>
      <c r="K547" s="85">
        <f t="shared" si="8"/>
        <v>0</v>
      </c>
    </row>
    <row r="548" spans="2:11">
      <c r="B548" s="78"/>
      <c r="C548" s="79"/>
      <c r="E548" s="81"/>
      <c r="K548" s="85">
        <f t="shared" si="8"/>
        <v>0</v>
      </c>
    </row>
    <row r="549" spans="2:11">
      <c r="B549" s="78"/>
      <c r="C549" s="79"/>
      <c r="E549" s="81"/>
      <c r="K549" s="85">
        <f t="shared" si="8"/>
        <v>0</v>
      </c>
    </row>
    <row r="550" spans="2:11">
      <c r="B550" s="78"/>
      <c r="C550" s="79"/>
      <c r="E550" s="81"/>
      <c r="K550" s="85">
        <f t="shared" si="8"/>
        <v>0</v>
      </c>
    </row>
    <row r="551" spans="2:11">
      <c r="B551" s="78"/>
      <c r="C551" s="79"/>
      <c r="E551" s="81"/>
      <c r="K551" s="85">
        <f t="shared" si="8"/>
        <v>0</v>
      </c>
    </row>
    <row r="552" spans="2:11">
      <c r="B552" s="78"/>
      <c r="C552" s="79"/>
      <c r="E552" s="81"/>
      <c r="K552" s="85">
        <f t="shared" si="8"/>
        <v>0</v>
      </c>
    </row>
    <row r="553" spans="2:11">
      <c r="B553" s="78"/>
      <c r="C553" s="79"/>
      <c r="E553" s="81"/>
      <c r="K553" s="85">
        <f t="shared" si="8"/>
        <v>0</v>
      </c>
    </row>
    <row r="554" spans="2:11">
      <c r="B554" s="78"/>
      <c r="C554" s="79"/>
      <c r="E554" s="81"/>
      <c r="K554" s="85">
        <f t="shared" si="8"/>
        <v>0</v>
      </c>
    </row>
    <row r="555" spans="2:11">
      <c r="B555" s="78"/>
      <c r="C555" s="79"/>
      <c r="E555" s="81"/>
      <c r="K555" s="85">
        <f t="shared" si="8"/>
        <v>0</v>
      </c>
    </row>
    <row r="556" spans="2:11">
      <c r="B556" s="78"/>
      <c r="C556" s="79"/>
      <c r="E556" s="81"/>
      <c r="K556" s="85">
        <f t="shared" si="8"/>
        <v>0</v>
      </c>
    </row>
    <row r="557" spans="2:11">
      <c r="B557" s="78"/>
      <c r="C557" s="79"/>
      <c r="E557" s="81"/>
      <c r="K557" s="85">
        <f t="shared" si="8"/>
        <v>0</v>
      </c>
    </row>
    <row r="558" spans="2:11">
      <c r="B558" s="78"/>
      <c r="C558" s="79"/>
      <c r="E558" s="81"/>
      <c r="K558" s="85">
        <f t="shared" si="8"/>
        <v>0</v>
      </c>
    </row>
    <row r="559" spans="2:11">
      <c r="B559" s="78"/>
      <c r="C559" s="79"/>
      <c r="E559" s="81"/>
      <c r="K559" s="85">
        <f t="shared" si="8"/>
        <v>0</v>
      </c>
    </row>
    <row r="560" spans="2:11">
      <c r="B560" s="78"/>
      <c r="C560" s="79"/>
      <c r="E560" s="81"/>
      <c r="K560" s="85">
        <f t="shared" si="8"/>
        <v>0</v>
      </c>
    </row>
    <row r="561" spans="2:11">
      <c r="B561" s="78"/>
      <c r="C561" s="79"/>
      <c r="E561" s="81"/>
      <c r="K561" s="85">
        <f t="shared" si="8"/>
        <v>0</v>
      </c>
    </row>
    <row r="562" spans="2:11">
      <c r="B562" s="78"/>
      <c r="C562" s="79"/>
      <c r="E562" s="81"/>
      <c r="K562" s="85">
        <f t="shared" si="8"/>
        <v>0</v>
      </c>
    </row>
    <row r="563" spans="2:11">
      <c r="B563" s="78"/>
      <c r="C563" s="79"/>
      <c r="E563" s="81"/>
      <c r="K563" s="85">
        <f t="shared" si="8"/>
        <v>0</v>
      </c>
    </row>
    <row r="564" spans="2:11">
      <c r="B564" s="78"/>
      <c r="C564" s="79"/>
      <c r="E564" s="81"/>
      <c r="K564" s="85">
        <f t="shared" si="8"/>
        <v>0</v>
      </c>
    </row>
    <row r="565" spans="2:11">
      <c r="B565" s="78"/>
      <c r="C565" s="79"/>
      <c r="E565" s="81"/>
      <c r="K565" s="85">
        <f t="shared" si="8"/>
        <v>0</v>
      </c>
    </row>
    <row r="566" spans="2:11">
      <c r="B566" s="78"/>
      <c r="C566" s="79"/>
      <c r="E566" s="81"/>
      <c r="K566" s="85">
        <f t="shared" si="8"/>
        <v>0</v>
      </c>
    </row>
    <row r="567" spans="2:11">
      <c r="B567" s="78"/>
      <c r="C567" s="79"/>
      <c r="E567" s="81"/>
      <c r="K567" s="85">
        <f t="shared" si="8"/>
        <v>0</v>
      </c>
    </row>
    <row r="568" spans="2:11">
      <c r="B568" s="78"/>
      <c r="C568" s="79"/>
      <c r="E568" s="81"/>
      <c r="K568" s="85">
        <f t="shared" si="8"/>
        <v>0</v>
      </c>
    </row>
    <row r="569" spans="2:11">
      <c r="B569" s="78"/>
      <c r="C569" s="79"/>
      <c r="E569" s="81"/>
      <c r="K569" s="85">
        <f t="shared" si="8"/>
        <v>0</v>
      </c>
    </row>
    <row r="570" spans="2:11">
      <c r="B570" s="78"/>
      <c r="C570" s="79"/>
      <c r="E570" s="81"/>
      <c r="K570" s="85">
        <f t="shared" si="8"/>
        <v>0</v>
      </c>
    </row>
    <row r="571" spans="2:11">
      <c r="B571" s="78"/>
      <c r="C571" s="79"/>
      <c r="E571" s="81"/>
      <c r="K571" s="85">
        <f t="shared" si="8"/>
        <v>0</v>
      </c>
    </row>
    <row r="572" spans="2:11">
      <c r="B572" s="78"/>
      <c r="C572" s="79"/>
      <c r="E572" s="81"/>
      <c r="K572" s="85">
        <f t="shared" si="8"/>
        <v>0</v>
      </c>
    </row>
    <row r="573" spans="2:11">
      <c r="B573" s="78"/>
      <c r="C573" s="79"/>
      <c r="E573" s="81"/>
      <c r="K573" s="85">
        <f t="shared" si="8"/>
        <v>0</v>
      </c>
    </row>
    <row r="574" spans="2:11">
      <c r="B574" s="78"/>
      <c r="C574" s="79"/>
      <c r="E574" s="81"/>
      <c r="K574" s="85">
        <f t="shared" si="8"/>
        <v>0</v>
      </c>
    </row>
    <row r="575" spans="2:11">
      <c r="B575" s="78"/>
      <c r="C575" s="79"/>
      <c r="E575" s="81"/>
      <c r="K575" s="85">
        <f t="shared" si="8"/>
        <v>0</v>
      </c>
    </row>
    <row r="576" spans="2:11">
      <c r="B576" s="78"/>
      <c r="C576" s="79"/>
      <c r="E576" s="81"/>
      <c r="K576" s="85">
        <f t="shared" si="8"/>
        <v>0</v>
      </c>
    </row>
    <row r="577" spans="2:11">
      <c r="B577" s="78"/>
      <c r="C577" s="79"/>
      <c r="E577" s="81"/>
      <c r="K577" s="85">
        <f t="shared" si="8"/>
        <v>0</v>
      </c>
    </row>
    <row r="578" spans="2:11">
      <c r="B578" s="78"/>
      <c r="C578" s="79"/>
      <c r="E578" s="81"/>
      <c r="K578" s="85">
        <f t="shared" si="8"/>
        <v>0</v>
      </c>
    </row>
    <row r="579" spans="2:11">
      <c r="B579" s="78"/>
      <c r="C579" s="79"/>
      <c r="E579" s="81"/>
      <c r="K579" s="85">
        <f t="shared" si="8"/>
        <v>0</v>
      </c>
    </row>
    <row r="580" spans="2:11">
      <c r="B580" s="78"/>
      <c r="C580" s="79"/>
      <c r="E580" s="81"/>
      <c r="K580" s="85">
        <f t="shared" si="8"/>
        <v>0</v>
      </c>
    </row>
    <row r="581" spans="2:11">
      <c r="B581" s="78"/>
      <c r="C581" s="79"/>
      <c r="E581" s="81"/>
      <c r="K581" s="85">
        <f t="shared" ref="K581:K644" si="9">F581*G581</f>
        <v>0</v>
      </c>
    </row>
    <row r="582" spans="2:11">
      <c r="B582" s="78"/>
      <c r="C582" s="79"/>
      <c r="E582" s="81"/>
      <c r="K582" s="85">
        <f t="shared" si="9"/>
        <v>0</v>
      </c>
    </row>
    <row r="583" spans="2:11">
      <c r="B583" s="78"/>
      <c r="C583" s="79"/>
      <c r="E583" s="81"/>
      <c r="K583" s="85">
        <f t="shared" si="9"/>
        <v>0</v>
      </c>
    </row>
    <row r="584" spans="2:11">
      <c r="B584" s="78"/>
      <c r="C584" s="79"/>
      <c r="E584" s="81"/>
      <c r="K584" s="85">
        <f t="shared" si="9"/>
        <v>0</v>
      </c>
    </row>
    <row r="585" spans="2:11">
      <c r="B585" s="78"/>
      <c r="C585" s="79"/>
      <c r="E585" s="81"/>
      <c r="K585" s="85">
        <f t="shared" si="9"/>
        <v>0</v>
      </c>
    </row>
    <row r="586" spans="2:11">
      <c r="B586" s="78"/>
      <c r="C586" s="79"/>
      <c r="E586" s="81"/>
      <c r="K586" s="85">
        <f t="shared" si="9"/>
        <v>0</v>
      </c>
    </row>
    <row r="587" spans="2:11">
      <c r="B587" s="78"/>
      <c r="C587" s="79"/>
      <c r="E587" s="81"/>
      <c r="K587" s="85">
        <f t="shared" si="9"/>
        <v>0</v>
      </c>
    </row>
    <row r="588" spans="2:11">
      <c r="B588" s="78"/>
      <c r="C588" s="79"/>
      <c r="E588" s="81"/>
      <c r="K588" s="85">
        <f t="shared" si="9"/>
        <v>0</v>
      </c>
    </row>
    <row r="589" spans="2:11">
      <c r="B589" s="78"/>
      <c r="C589" s="79"/>
      <c r="E589" s="81"/>
      <c r="K589" s="85">
        <f t="shared" si="9"/>
        <v>0</v>
      </c>
    </row>
    <row r="590" spans="2:11">
      <c r="B590" s="78"/>
      <c r="C590" s="79"/>
      <c r="E590" s="81"/>
      <c r="K590" s="85">
        <f t="shared" si="9"/>
        <v>0</v>
      </c>
    </row>
    <row r="591" spans="2:11">
      <c r="B591" s="78"/>
      <c r="C591" s="79"/>
      <c r="E591" s="81"/>
      <c r="K591" s="85">
        <f t="shared" si="9"/>
        <v>0</v>
      </c>
    </row>
    <row r="592" spans="2:11">
      <c r="B592" s="78"/>
      <c r="C592" s="79"/>
      <c r="E592" s="81"/>
      <c r="K592" s="85">
        <f t="shared" si="9"/>
        <v>0</v>
      </c>
    </row>
    <row r="593" spans="2:11">
      <c r="B593" s="78"/>
      <c r="C593" s="79"/>
      <c r="E593" s="81"/>
      <c r="K593" s="85">
        <f t="shared" si="9"/>
        <v>0</v>
      </c>
    </row>
    <row r="594" spans="2:11">
      <c r="B594" s="78"/>
      <c r="C594" s="79"/>
      <c r="E594" s="81"/>
      <c r="K594" s="85">
        <f t="shared" si="9"/>
        <v>0</v>
      </c>
    </row>
    <row r="595" spans="2:11">
      <c r="B595" s="78"/>
      <c r="C595" s="79"/>
      <c r="E595" s="81"/>
      <c r="K595" s="85">
        <f t="shared" si="9"/>
        <v>0</v>
      </c>
    </row>
    <row r="596" spans="2:11">
      <c r="B596" s="78"/>
      <c r="C596" s="79"/>
      <c r="E596" s="81"/>
      <c r="K596" s="85">
        <f t="shared" si="9"/>
        <v>0</v>
      </c>
    </row>
    <row r="597" spans="2:11">
      <c r="B597" s="78"/>
      <c r="C597" s="79"/>
      <c r="E597" s="81"/>
      <c r="K597" s="85">
        <f t="shared" si="9"/>
        <v>0</v>
      </c>
    </row>
    <row r="598" spans="2:11">
      <c r="B598" s="78"/>
      <c r="C598" s="79"/>
      <c r="E598" s="81"/>
      <c r="K598" s="85">
        <f t="shared" si="9"/>
        <v>0</v>
      </c>
    </row>
    <row r="599" spans="2:11">
      <c r="B599" s="78"/>
      <c r="C599" s="79"/>
      <c r="E599" s="81"/>
      <c r="K599" s="85">
        <f t="shared" si="9"/>
        <v>0</v>
      </c>
    </row>
    <row r="600" spans="2:11">
      <c r="B600" s="78"/>
      <c r="C600" s="79"/>
      <c r="E600" s="81"/>
      <c r="K600" s="85">
        <f t="shared" si="9"/>
        <v>0</v>
      </c>
    </row>
    <row r="601" spans="2:11">
      <c r="B601" s="78"/>
      <c r="C601" s="79"/>
      <c r="E601" s="81"/>
      <c r="K601" s="85">
        <f t="shared" si="9"/>
        <v>0</v>
      </c>
    </row>
    <row r="602" spans="2:11">
      <c r="B602" s="78"/>
      <c r="C602" s="79"/>
      <c r="E602" s="81"/>
      <c r="K602" s="85">
        <f t="shared" si="9"/>
        <v>0</v>
      </c>
    </row>
    <row r="603" spans="2:11">
      <c r="B603" s="78"/>
      <c r="C603" s="79"/>
      <c r="E603" s="81"/>
      <c r="K603" s="85">
        <f t="shared" si="9"/>
        <v>0</v>
      </c>
    </row>
    <row r="604" spans="2:11">
      <c r="B604" s="78"/>
      <c r="C604" s="79"/>
      <c r="E604" s="81"/>
      <c r="K604" s="85">
        <f t="shared" si="9"/>
        <v>0</v>
      </c>
    </row>
    <row r="605" spans="2:11">
      <c r="B605" s="78"/>
      <c r="C605" s="79"/>
      <c r="E605" s="81"/>
      <c r="K605" s="85">
        <f t="shared" si="9"/>
        <v>0</v>
      </c>
    </row>
    <row r="606" spans="2:11">
      <c r="B606" s="78"/>
      <c r="C606" s="79"/>
      <c r="E606" s="81"/>
      <c r="K606" s="85">
        <f t="shared" si="9"/>
        <v>0</v>
      </c>
    </row>
    <row r="607" spans="2:11">
      <c r="B607" s="78"/>
      <c r="C607" s="79"/>
      <c r="E607" s="81"/>
      <c r="K607" s="85">
        <f t="shared" si="9"/>
        <v>0</v>
      </c>
    </row>
    <row r="608" spans="2:11">
      <c r="B608" s="78"/>
      <c r="C608" s="79"/>
      <c r="E608" s="81"/>
      <c r="K608" s="85">
        <f t="shared" si="9"/>
        <v>0</v>
      </c>
    </row>
    <row r="609" spans="2:11">
      <c r="B609" s="78"/>
      <c r="C609" s="79"/>
      <c r="E609" s="81"/>
      <c r="K609" s="85">
        <f t="shared" si="9"/>
        <v>0</v>
      </c>
    </row>
    <row r="610" spans="2:11">
      <c r="B610" s="78"/>
      <c r="C610" s="79"/>
      <c r="E610" s="81"/>
      <c r="K610" s="85">
        <f t="shared" si="9"/>
        <v>0</v>
      </c>
    </row>
    <row r="611" spans="2:11">
      <c r="B611" s="78"/>
      <c r="C611" s="79"/>
      <c r="E611" s="81"/>
      <c r="K611" s="85">
        <f t="shared" si="9"/>
        <v>0</v>
      </c>
    </row>
    <row r="612" spans="2:11">
      <c r="B612" s="78"/>
      <c r="C612" s="79"/>
      <c r="E612" s="81"/>
      <c r="K612" s="85">
        <f t="shared" si="9"/>
        <v>0</v>
      </c>
    </row>
    <row r="613" spans="2:11">
      <c r="B613" s="78"/>
      <c r="C613" s="79"/>
      <c r="E613" s="81"/>
      <c r="K613" s="85">
        <f t="shared" si="9"/>
        <v>0</v>
      </c>
    </row>
    <row r="614" spans="2:11">
      <c r="B614" s="78"/>
      <c r="C614" s="79"/>
      <c r="E614" s="81"/>
      <c r="K614" s="85">
        <f t="shared" si="9"/>
        <v>0</v>
      </c>
    </row>
    <row r="615" spans="2:11">
      <c r="B615" s="78"/>
      <c r="C615" s="79"/>
      <c r="E615" s="81"/>
      <c r="K615" s="85">
        <f t="shared" si="9"/>
        <v>0</v>
      </c>
    </row>
    <row r="616" spans="2:11">
      <c r="B616" s="78"/>
      <c r="C616" s="79"/>
      <c r="E616" s="81"/>
      <c r="K616" s="85">
        <f t="shared" si="9"/>
        <v>0</v>
      </c>
    </row>
    <row r="617" spans="2:11">
      <c r="B617" s="78"/>
      <c r="C617" s="79"/>
      <c r="E617" s="81"/>
      <c r="K617" s="85">
        <f t="shared" si="9"/>
        <v>0</v>
      </c>
    </row>
    <row r="618" spans="2:11">
      <c r="B618" s="78"/>
      <c r="C618" s="79"/>
      <c r="E618" s="81"/>
      <c r="K618" s="85">
        <f t="shared" si="9"/>
        <v>0</v>
      </c>
    </row>
    <row r="619" spans="2:11">
      <c r="B619" s="78"/>
      <c r="C619" s="79"/>
      <c r="E619" s="81"/>
      <c r="K619" s="85">
        <f t="shared" si="9"/>
        <v>0</v>
      </c>
    </row>
    <row r="620" spans="2:11">
      <c r="B620" s="78"/>
      <c r="C620" s="79"/>
      <c r="E620" s="81"/>
      <c r="K620" s="85">
        <f t="shared" si="9"/>
        <v>0</v>
      </c>
    </row>
    <row r="621" spans="2:11">
      <c r="B621" s="78"/>
      <c r="C621" s="79"/>
      <c r="E621" s="81"/>
      <c r="K621" s="85">
        <f t="shared" si="9"/>
        <v>0</v>
      </c>
    </row>
    <row r="622" spans="2:11">
      <c r="B622" s="78"/>
      <c r="C622" s="79"/>
      <c r="E622" s="81"/>
      <c r="K622" s="85">
        <f t="shared" si="9"/>
        <v>0</v>
      </c>
    </row>
    <row r="623" spans="2:11">
      <c r="B623" s="78"/>
      <c r="C623" s="79"/>
      <c r="E623" s="81"/>
      <c r="K623" s="85">
        <f t="shared" si="9"/>
        <v>0</v>
      </c>
    </row>
    <row r="624" spans="2:11">
      <c r="B624" s="78"/>
      <c r="C624" s="79"/>
      <c r="E624" s="81"/>
      <c r="K624" s="85">
        <f t="shared" si="9"/>
        <v>0</v>
      </c>
    </row>
    <row r="625" spans="2:11">
      <c r="B625" s="78"/>
      <c r="C625" s="79"/>
      <c r="E625" s="81"/>
      <c r="K625" s="85">
        <f t="shared" si="9"/>
        <v>0</v>
      </c>
    </row>
    <row r="626" spans="2:11">
      <c r="B626" s="78"/>
      <c r="C626" s="79"/>
      <c r="E626" s="81"/>
      <c r="K626" s="85">
        <f t="shared" si="9"/>
        <v>0</v>
      </c>
    </row>
    <row r="627" spans="2:11">
      <c r="B627" s="78"/>
      <c r="C627" s="79"/>
      <c r="E627" s="81"/>
      <c r="K627" s="85">
        <f t="shared" si="9"/>
        <v>0</v>
      </c>
    </row>
    <row r="628" spans="2:11">
      <c r="B628" s="78"/>
      <c r="C628" s="79"/>
      <c r="E628" s="81"/>
      <c r="K628" s="85">
        <f t="shared" si="9"/>
        <v>0</v>
      </c>
    </row>
    <row r="629" spans="2:11">
      <c r="B629" s="78"/>
      <c r="C629" s="79"/>
      <c r="E629" s="81"/>
      <c r="K629" s="85">
        <f t="shared" si="9"/>
        <v>0</v>
      </c>
    </row>
    <row r="630" spans="2:11">
      <c r="B630" s="78"/>
      <c r="C630" s="79"/>
      <c r="E630" s="81"/>
      <c r="K630" s="85">
        <f t="shared" si="9"/>
        <v>0</v>
      </c>
    </row>
    <row r="631" spans="2:11">
      <c r="B631" s="78"/>
      <c r="C631" s="79"/>
      <c r="E631" s="81"/>
      <c r="K631" s="85">
        <f t="shared" si="9"/>
        <v>0</v>
      </c>
    </row>
    <row r="632" spans="2:11">
      <c r="B632" s="78"/>
      <c r="C632" s="79"/>
      <c r="E632" s="81"/>
      <c r="K632" s="85">
        <f t="shared" si="9"/>
        <v>0</v>
      </c>
    </row>
    <row r="633" spans="2:11">
      <c r="B633" s="78"/>
      <c r="C633" s="79"/>
      <c r="E633" s="81"/>
      <c r="K633" s="85">
        <f t="shared" si="9"/>
        <v>0</v>
      </c>
    </row>
    <row r="634" spans="2:11">
      <c r="B634" s="78"/>
      <c r="C634" s="79"/>
      <c r="E634" s="81"/>
      <c r="K634" s="85">
        <f t="shared" si="9"/>
        <v>0</v>
      </c>
    </row>
    <row r="635" spans="2:11">
      <c r="B635" s="78"/>
      <c r="C635" s="79"/>
      <c r="E635" s="81"/>
      <c r="K635" s="85">
        <f t="shared" si="9"/>
        <v>0</v>
      </c>
    </row>
    <row r="636" spans="2:11">
      <c r="B636" s="78"/>
      <c r="C636" s="79"/>
      <c r="E636" s="81"/>
      <c r="K636" s="85">
        <f t="shared" si="9"/>
        <v>0</v>
      </c>
    </row>
    <row r="637" spans="2:11">
      <c r="B637" s="78"/>
      <c r="C637" s="79"/>
      <c r="E637" s="81"/>
      <c r="K637" s="85">
        <f t="shared" si="9"/>
        <v>0</v>
      </c>
    </row>
    <row r="638" spans="2:11">
      <c r="B638" s="78"/>
      <c r="C638" s="79"/>
      <c r="E638" s="81"/>
      <c r="K638" s="85">
        <f t="shared" si="9"/>
        <v>0</v>
      </c>
    </row>
    <row r="639" spans="2:11">
      <c r="B639" s="78"/>
      <c r="C639" s="79"/>
      <c r="E639" s="81"/>
      <c r="K639" s="85">
        <f t="shared" si="9"/>
        <v>0</v>
      </c>
    </row>
    <row r="640" spans="2:11">
      <c r="B640" s="78"/>
      <c r="C640" s="79"/>
      <c r="E640" s="81"/>
      <c r="K640" s="85">
        <f t="shared" si="9"/>
        <v>0</v>
      </c>
    </row>
    <row r="641" spans="2:11">
      <c r="B641" s="78"/>
      <c r="C641" s="79"/>
      <c r="E641" s="81"/>
      <c r="K641" s="85">
        <f t="shared" si="9"/>
        <v>0</v>
      </c>
    </row>
    <row r="642" spans="2:11">
      <c r="B642" s="78"/>
      <c r="C642" s="79"/>
      <c r="E642" s="81"/>
      <c r="K642" s="85">
        <f t="shared" si="9"/>
        <v>0</v>
      </c>
    </row>
    <row r="643" spans="2:11">
      <c r="B643" s="78"/>
      <c r="C643" s="79"/>
      <c r="E643" s="81"/>
      <c r="K643" s="85">
        <f t="shared" si="9"/>
        <v>0</v>
      </c>
    </row>
    <row r="644" spans="2:11">
      <c r="B644" s="78"/>
      <c r="C644" s="79"/>
      <c r="E644" s="81"/>
      <c r="K644" s="85">
        <f t="shared" si="9"/>
        <v>0</v>
      </c>
    </row>
    <row r="645" spans="2:11">
      <c r="B645" s="78"/>
      <c r="C645" s="79"/>
      <c r="E645" s="81"/>
      <c r="K645" s="85">
        <f t="shared" ref="K645:K708" si="10">F645*G645</f>
        <v>0</v>
      </c>
    </row>
    <row r="646" spans="2:11">
      <c r="B646" s="78"/>
      <c r="C646" s="79"/>
      <c r="E646" s="81"/>
      <c r="K646" s="85">
        <f t="shared" si="10"/>
        <v>0</v>
      </c>
    </row>
    <row r="647" spans="2:11">
      <c r="B647" s="78"/>
      <c r="C647" s="79"/>
      <c r="E647" s="81"/>
      <c r="K647" s="85">
        <f t="shared" si="10"/>
        <v>0</v>
      </c>
    </row>
    <row r="648" spans="2:11">
      <c r="B648" s="78"/>
      <c r="C648" s="79"/>
      <c r="E648" s="81"/>
      <c r="K648" s="85">
        <f t="shared" si="10"/>
        <v>0</v>
      </c>
    </row>
    <row r="649" spans="2:11">
      <c r="B649" s="78"/>
      <c r="C649" s="79"/>
      <c r="E649" s="81"/>
      <c r="K649" s="85">
        <f t="shared" si="10"/>
        <v>0</v>
      </c>
    </row>
    <row r="650" spans="2:11">
      <c r="B650" s="78"/>
      <c r="C650" s="79"/>
      <c r="E650" s="81"/>
      <c r="K650" s="85">
        <f t="shared" si="10"/>
        <v>0</v>
      </c>
    </row>
    <row r="651" spans="2:11">
      <c r="B651" s="78"/>
      <c r="C651" s="79"/>
      <c r="E651" s="81"/>
      <c r="K651" s="85">
        <f t="shared" si="10"/>
        <v>0</v>
      </c>
    </row>
    <row r="652" spans="2:11">
      <c r="B652" s="78"/>
      <c r="C652" s="79"/>
      <c r="E652" s="81"/>
      <c r="K652" s="85">
        <f t="shared" si="10"/>
        <v>0</v>
      </c>
    </row>
    <row r="653" spans="2:11">
      <c r="B653" s="78"/>
      <c r="C653" s="79"/>
      <c r="E653" s="81"/>
      <c r="K653" s="85">
        <f t="shared" si="10"/>
        <v>0</v>
      </c>
    </row>
    <row r="654" spans="2:11">
      <c r="B654" s="78"/>
      <c r="C654" s="79"/>
      <c r="E654" s="81"/>
      <c r="K654" s="85">
        <f t="shared" si="10"/>
        <v>0</v>
      </c>
    </row>
    <row r="655" spans="2:11">
      <c r="B655" s="78"/>
      <c r="C655" s="79"/>
      <c r="E655" s="81"/>
      <c r="K655" s="85">
        <f t="shared" si="10"/>
        <v>0</v>
      </c>
    </row>
    <row r="656" spans="2:11">
      <c r="B656" s="78"/>
      <c r="C656" s="79"/>
      <c r="E656" s="81"/>
      <c r="K656" s="85">
        <f t="shared" si="10"/>
        <v>0</v>
      </c>
    </row>
    <row r="657" spans="2:11">
      <c r="B657" s="78"/>
      <c r="C657" s="79"/>
      <c r="E657" s="81"/>
      <c r="K657" s="85">
        <f t="shared" si="10"/>
        <v>0</v>
      </c>
    </row>
    <row r="658" spans="2:11">
      <c r="B658" s="78"/>
      <c r="C658" s="79"/>
      <c r="E658" s="81"/>
      <c r="K658" s="85">
        <f t="shared" si="10"/>
        <v>0</v>
      </c>
    </row>
    <row r="659" spans="2:11">
      <c r="B659" s="78"/>
      <c r="C659" s="79"/>
      <c r="E659" s="81"/>
      <c r="K659" s="85">
        <f t="shared" si="10"/>
        <v>0</v>
      </c>
    </row>
    <row r="660" spans="2:11">
      <c r="B660" s="78"/>
      <c r="C660" s="79"/>
      <c r="E660" s="81"/>
      <c r="K660" s="85">
        <f t="shared" si="10"/>
        <v>0</v>
      </c>
    </row>
    <row r="661" spans="2:11">
      <c r="B661" s="78"/>
      <c r="C661" s="79"/>
      <c r="E661" s="81"/>
      <c r="K661" s="85">
        <f t="shared" si="10"/>
        <v>0</v>
      </c>
    </row>
    <row r="662" spans="2:11">
      <c r="B662" s="78"/>
      <c r="C662" s="79"/>
      <c r="E662" s="81"/>
      <c r="K662" s="85">
        <f t="shared" si="10"/>
        <v>0</v>
      </c>
    </row>
    <row r="663" spans="2:11">
      <c r="B663" s="78"/>
      <c r="C663" s="79"/>
      <c r="E663" s="81"/>
      <c r="K663" s="85">
        <f t="shared" si="10"/>
        <v>0</v>
      </c>
    </row>
    <row r="664" spans="2:11">
      <c r="B664" s="78"/>
      <c r="C664" s="79"/>
      <c r="E664" s="81"/>
      <c r="K664" s="85">
        <f t="shared" si="10"/>
        <v>0</v>
      </c>
    </row>
    <row r="665" spans="2:11">
      <c r="B665" s="78"/>
      <c r="C665" s="79"/>
      <c r="E665" s="81"/>
      <c r="K665" s="85">
        <f t="shared" si="10"/>
        <v>0</v>
      </c>
    </row>
    <row r="666" spans="2:11">
      <c r="B666" s="78"/>
      <c r="C666" s="79"/>
      <c r="E666" s="81"/>
      <c r="K666" s="85">
        <f t="shared" si="10"/>
        <v>0</v>
      </c>
    </row>
    <row r="667" spans="2:11">
      <c r="B667" s="78"/>
      <c r="C667" s="79"/>
      <c r="E667" s="81"/>
      <c r="K667" s="85">
        <f t="shared" si="10"/>
        <v>0</v>
      </c>
    </row>
    <row r="668" spans="2:11">
      <c r="B668" s="78"/>
      <c r="C668" s="79"/>
      <c r="E668" s="81"/>
      <c r="K668" s="85">
        <f t="shared" si="10"/>
        <v>0</v>
      </c>
    </row>
    <row r="669" spans="2:11">
      <c r="B669" s="78"/>
      <c r="C669" s="79"/>
      <c r="E669" s="81"/>
      <c r="K669" s="85">
        <f t="shared" si="10"/>
        <v>0</v>
      </c>
    </row>
    <row r="670" spans="2:11">
      <c r="B670" s="78"/>
      <c r="C670" s="79"/>
      <c r="E670" s="81"/>
      <c r="K670" s="85">
        <f t="shared" si="10"/>
        <v>0</v>
      </c>
    </row>
    <row r="671" spans="2:11">
      <c r="B671" s="78"/>
      <c r="C671" s="79"/>
      <c r="E671" s="81"/>
      <c r="K671" s="85">
        <f t="shared" si="10"/>
        <v>0</v>
      </c>
    </row>
    <row r="672" spans="2:11">
      <c r="B672" s="78"/>
      <c r="C672" s="79"/>
      <c r="E672" s="81"/>
      <c r="K672" s="85">
        <f t="shared" si="10"/>
        <v>0</v>
      </c>
    </row>
    <row r="673" spans="2:11">
      <c r="B673" s="78"/>
      <c r="C673" s="79"/>
      <c r="E673" s="81"/>
      <c r="K673" s="85">
        <f t="shared" si="10"/>
        <v>0</v>
      </c>
    </row>
    <row r="674" spans="2:11">
      <c r="B674" s="78"/>
      <c r="C674" s="79"/>
      <c r="E674" s="81"/>
      <c r="K674" s="85">
        <f t="shared" si="10"/>
        <v>0</v>
      </c>
    </row>
    <row r="675" spans="2:11">
      <c r="B675" s="78"/>
      <c r="C675" s="79"/>
      <c r="E675" s="81"/>
      <c r="K675" s="85">
        <f t="shared" si="10"/>
        <v>0</v>
      </c>
    </row>
    <row r="676" spans="2:11">
      <c r="B676" s="78"/>
      <c r="C676" s="79"/>
      <c r="E676" s="81"/>
      <c r="K676" s="85">
        <f t="shared" si="10"/>
        <v>0</v>
      </c>
    </row>
    <row r="677" spans="2:11">
      <c r="B677" s="78"/>
      <c r="C677" s="79"/>
      <c r="E677" s="81"/>
      <c r="K677" s="85">
        <f t="shared" si="10"/>
        <v>0</v>
      </c>
    </row>
    <row r="678" spans="2:11">
      <c r="B678" s="78"/>
      <c r="C678" s="79"/>
      <c r="E678" s="81"/>
      <c r="K678" s="85">
        <f t="shared" si="10"/>
        <v>0</v>
      </c>
    </row>
    <row r="679" spans="2:11">
      <c r="B679" s="78"/>
      <c r="C679" s="79"/>
      <c r="E679" s="81"/>
      <c r="K679" s="85">
        <f t="shared" si="10"/>
        <v>0</v>
      </c>
    </row>
    <row r="680" spans="2:11">
      <c r="B680" s="78"/>
      <c r="C680" s="79"/>
      <c r="E680" s="81"/>
      <c r="K680" s="85">
        <f t="shared" si="10"/>
        <v>0</v>
      </c>
    </row>
    <row r="681" spans="2:11">
      <c r="B681" s="78"/>
      <c r="C681" s="79"/>
      <c r="E681" s="81"/>
      <c r="K681" s="85">
        <f t="shared" si="10"/>
        <v>0</v>
      </c>
    </row>
    <row r="682" spans="2:11">
      <c r="B682" s="78"/>
      <c r="C682" s="79"/>
      <c r="E682" s="81"/>
      <c r="K682" s="85">
        <f t="shared" si="10"/>
        <v>0</v>
      </c>
    </row>
    <row r="683" spans="2:11">
      <c r="B683" s="78"/>
      <c r="C683" s="79"/>
      <c r="E683" s="81"/>
      <c r="K683" s="85">
        <f t="shared" si="10"/>
        <v>0</v>
      </c>
    </row>
    <row r="684" spans="2:11">
      <c r="B684" s="78"/>
      <c r="C684" s="79"/>
      <c r="E684" s="81"/>
      <c r="K684" s="85">
        <f t="shared" si="10"/>
        <v>0</v>
      </c>
    </row>
    <row r="685" spans="2:11">
      <c r="B685" s="78"/>
      <c r="C685" s="79"/>
      <c r="E685" s="81"/>
      <c r="K685" s="85">
        <f t="shared" si="10"/>
        <v>0</v>
      </c>
    </row>
    <row r="686" spans="2:11">
      <c r="B686" s="78"/>
      <c r="C686" s="79"/>
      <c r="E686" s="81"/>
      <c r="K686" s="85">
        <f t="shared" si="10"/>
        <v>0</v>
      </c>
    </row>
    <row r="687" spans="2:11">
      <c r="B687" s="78"/>
      <c r="C687" s="79"/>
      <c r="E687" s="81"/>
      <c r="K687" s="85">
        <f t="shared" si="10"/>
        <v>0</v>
      </c>
    </row>
    <row r="688" spans="2:11">
      <c r="B688" s="78"/>
      <c r="C688" s="79"/>
      <c r="E688" s="81"/>
      <c r="K688" s="85">
        <f t="shared" si="10"/>
        <v>0</v>
      </c>
    </row>
    <row r="689" spans="2:11">
      <c r="B689" s="78"/>
      <c r="C689" s="79"/>
      <c r="E689" s="81"/>
      <c r="K689" s="85">
        <f t="shared" si="10"/>
        <v>0</v>
      </c>
    </row>
    <row r="690" spans="2:11">
      <c r="B690" s="78"/>
      <c r="C690" s="79"/>
      <c r="E690" s="81"/>
      <c r="K690" s="85">
        <f t="shared" si="10"/>
        <v>0</v>
      </c>
    </row>
    <row r="691" spans="2:11">
      <c r="B691" s="78"/>
      <c r="C691" s="79"/>
      <c r="E691" s="81"/>
      <c r="K691" s="85">
        <f t="shared" si="10"/>
        <v>0</v>
      </c>
    </row>
    <row r="692" spans="2:11">
      <c r="B692" s="78"/>
      <c r="C692" s="79"/>
      <c r="E692" s="81"/>
      <c r="K692" s="85">
        <f t="shared" si="10"/>
        <v>0</v>
      </c>
    </row>
    <row r="693" spans="2:11">
      <c r="B693" s="78"/>
      <c r="C693" s="79"/>
      <c r="E693" s="81"/>
      <c r="K693" s="85">
        <f t="shared" si="10"/>
        <v>0</v>
      </c>
    </row>
    <row r="694" spans="2:11">
      <c r="B694" s="78"/>
      <c r="C694" s="79"/>
      <c r="E694" s="81"/>
      <c r="K694" s="85">
        <f t="shared" si="10"/>
        <v>0</v>
      </c>
    </row>
    <row r="695" spans="2:11">
      <c r="B695" s="78"/>
      <c r="C695" s="79"/>
      <c r="E695" s="81"/>
      <c r="K695" s="85">
        <f t="shared" si="10"/>
        <v>0</v>
      </c>
    </row>
    <row r="696" spans="2:11">
      <c r="B696" s="78"/>
      <c r="C696" s="79"/>
      <c r="E696" s="81"/>
      <c r="K696" s="85">
        <f t="shared" si="10"/>
        <v>0</v>
      </c>
    </row>
    <row r="697" spans="2:11">
      <c r="B697" s="78"/>
      <c r="C697" s="79"/>
      <c r="E697" s="81"/>
      <c r="K697" s="85">
        <f t="shared" si="10"/>
        <v>0</v>
      </c>
    </row>
    <row r="698" spans="2:11">
      <c r="B698" s="78"/>
      <c r="C698" s="79"/>
      <c r="E698" s="81"/>
      <c r="K698" s="85">
        <f t="shared" si="10"/>
        <v>0</v>
      </c>
    </row>
    <row r="699" spans="2:11">
      <c r="B699" s="78"/>
      <c r="C699" s="79"/>
      <c r="E699" s="81"/>
      <c r="K699" s="85">
        <f t="shared" si="10"/>
        <v>0</v>
      </c>
    </row>
    <row r="700" spans="2:11">
      <c r="B700" s="78"/>
      <c r="C700" s="79"/>
      <c r="E700" s="81"/>
      <c r="K700" s="85">
        <f t="shared" si="10"/>
        <v>0</v>
      </c>
    </row>
    <row r="701" spans="2:11">
      <c r="B701" s="78"/>
      <c r="C701" s="79"/>
      <c r="E701" s="81"/>
      <c r="K701" s="85">
        <f t="shared" si="10"/>
        <v>0</v>
      </c>
    </row>
    <row r="702" spans="2:11">
      <c r="B702" s="78"/>
      <c r="C702" s="79"/>
      <c r="E702" s="81"/>
      <c r="K702" s="85">
        <f t="shared" si="10"/>
        <v>0</v>
      </c>
    </row>
    <row r="703" spans="2:11">
      <c r="B703" s="78"/>
      <c r="C703" s="79"/>
      <c r="E703" s="81"/>
      <c r="K703" s="85">
        <f t="shared" si="10"/>
        <v>0</v>
      </c>
    </row>
    <row r="704" spans="2:11">
      <c r="B704" s="78"/>
      <c r="C704" s="79"/>
      <c r="E704" s="81"/>
      <c r="K704" s="85">
        <f t="shared" si="10"/>
        <v>0</v>
      </c>
    </row>
    <row r="705" spans="2:11">
      <c r="B705" s="78"/>
      <c r="C705" s="79"/>
      <c r="E705" s="81"/>
      <c r="K705" s="85">
        <f t="shared" si="10"/>
        <v>0</v>
      </c>
    </row>
    <row r="706" spans="2:11">
      <c r="B706" s="78"/>
      <c r="C706" s="79"/>
      <c r="E706" s="81"/>
      <c r="K706" s="85">
        <f t="shared" si="10"/>
        <v>0</v>
      </c>
    </row>
    <row r="707" spans="2:11">
      <c r="B707" s="78"/>
      <c r="C707" s="79"/>
      <c r="E707" s="81"/>
      <c r="K707" s="85">
        <f t="shared" si="10"/>
        <v>0</v>
      </c>
    </row>
    <row r="708" spans="2:11">
      <c r="B708" s="78"/>
      <c r="C708" s="79"/>
      <c r="E708" s="81"/>
      <c r="K708" s="85">
        <f t="shared" si="10"/>
        <v>0</v>
      </c>
    </row>
    <row r="709" spans="2:11">
      <c r="B709" s="78"/>
      <c r="C709" s="79"/>
      <c r="E709" s="81"/>
      <c r="K709" s="85">
        <f t="shared" ref="K709:K772" si="11">F709*G709</f>
        <v>0</v>
      </c>
    </row>
    <row r="710" spans="2:11">
      <c r="B710" s="78"/>
      <c r="C710" s="79"/>
      <c r="E710" s="81"/>
      <c r="K710" s="85">
        <f t="shared" si="11"/>
        <v>0</v>
      </c>
    </row>
    <row r="711" spans="2:11">
      <c r="B711" s="78"/>
      <c r="C711" s="79"/>
      <c r="E711" s="81"/>
      <c r="K711" s="85">
        <f t="shared" si="11"/>
        <v>0</v>
      </c>
    </row>
    <row r="712" spans="2:11">
      <c r="B712" s="78"/>
      <c r="C712" s="79"/>
      <c r="E712" s="81"/>
      <c r="K712" s="85">
        <f t="shared" si="11"/>
        <v>0</v>
      </c>
    </row>
    <row r="713" spans="2:11">
      <c r="B713" s="78"/>
      <c r="C713" s="79"/>
      <c r="E713" s="81"/>
      <c r="K713" s="85">
        <f t="shared" si="11"/>
        <v>0</v>
      </c>
    </row>
    <row r="714" spans="2:11">
      <c r="B714" s="78"/>
      <c r="C714" s="79"/>
      <c r="E714" s="81"/>
      <c r="K714" s="85">
        <f t="shared" si="11"/>
        <v>0</v>
      </c>
    </row>
    <row r="715" spans="2:11">
      <c r="B715" s="78"/>
      <c r="C715" s="79"/>
      <c r="E715" s="81"/>
      <c r="K715" s="85">
        <f t="shared" si="11"/>
        <v>0</v>
      </c>
    </row>
    <row r="716" spans="2:11">
      <c r="B716" s="78"/>
      <c r="C716" s="79"/>
      <c r="E716" s="81"/>
      <c r="K716" s="85">
        <f t="shared" si="11"/>
        <v>0</v>
      </c>
    </row>
    <row r="717" spans="2:11">
      <c r="B717" s="78"/>
      <c r="C717" s="79"/>
      <c r="E717" s="81"/>
      <c r="K717" s="85">
        <f t="shared" si="11"/>
        <v>0</v>
      </c>
    </row>
    <row r="718" spans="2:11">
      <c r="B718" s="78"/>
      <c r="C718" s="79"/>
      <c r="E718" s="81"/>
      <c r="K718" s="85">
        <f t="shared" si="11"/>
        <v>0</v>
      </c>
    </row>
    <row r="719" spans="2:11">
      <c r="B719" s="78"/>
      <c r="C719" s="79"/>
      <c r="E719" s="81"/>
      <c r="K719" s="85">
        <f t="shared" si="11"/>
        <v>0</v>
      </c>
    </row>
    <row r="720" spans="2:11">
      <c r="B720" s="78"/>
      <c r="C720" s="79"/>
      <c r="E720" s="81"/>
      <c r="K720" s="85">
        <f t="shared" si="11"/>
        <v>0</v>
      </c>
    </row>
    <row r="721" spans="2:11">
      <c r="B721" s="78"/>
      <c r="C721" s="79"/>
      <c r="E721" s="81"/>
      <c r="K721" s="85">
        <f t="shared" si="11"/>
        <v>0</v>
      </c>
    </row>
    <row r="722" spans="2:11">
      <c r="B722" s="78"/>
      <c r="C722" s="79"/>
      <c r="E722" s="81"/>
      <c r="K722" s="85">
        <f t="shared" si="11"/>
        <v>0</v>
      </c>
    </row>
    <row r="723" spans="2:11">
      <c r="B723" s="78"/>
      <c r="C723" s="79"/>
      <c r="E723" s="81"/>
      <c r="K723" s="85">
        <f t="shared" si="11"/>
        <v>0</v>
      </c>
    </row>
    <row r="724" spans="2:11">
      <c r="B724" s="78"/>
      <c r="C724" s="79"/>
      <c r="E724" s="81"/>
      <c r="K724" s="85">
        <f t="shared" si="11"/>
        <v>0</v>
      </c>
    </row>
    <row r="725" spans="2:11">
      <c r="B725" s="78"/>
      <c r="C725" s="79"/>
      <c r="E725" s="81"/>
      <c r="K725" s="85">
        <f t="shared" si="11"/>
        <v>0</v>
      </c>
    </row>
    <row r="726" spans="2:11">
      <c r="B726" s="78"/>
      <c r="C726" s="79"/>
      <c r="E726" s="81"/>
      <c r="K726" s="85">
        <f t="shared" si="11"/>
        <v>0</v>
      </c>
    </row>
    <row r="727" spans="2:11">
      <c r="B727" s="78"/>
      <c r="C727" s="79"/>
      <c r="E727" s="81"/>
      <c r="K727" s="85">
        <f t="shared" si="11"/>
        <v>0</v>
      </c>
    </row>
    <row r="728" spans="2:11">
      <c r="B728" s="78"/>
      <c r="C728" s="79"/>
      <c r="E728" s="81"/>
      <c r="K728" s="85">
        <f t="shared" si="11"/>
        <v>0</v>
      </c>
    </row>
    <row r="729" spans="2:11">
      <c r="B729" s="78"/>
      <c r="C729" s="79"/>
      <c r="E729" s="81"/>
      <c r="K729" s="85">
        <f t="shared" si="11"/>
        <v>0</v>
      </c>
    </row>
    <row r="730" spans="2:11">
      <c r="B730" s="78"/>
      <c r="C730" s="79"/>
      <c r="E730" s="81"/>
      <c r="K730" s="85">
        <f t="shared" si="11"/>
        <v>0</v>
      </c>
    </row>
    <row r="731" spans="2:11">
      <c r="B731" s="78"/>
      <c r="C731" s="79"/>
      <c r="E731" s="81"/>
      <c r="K731" s="85">
        <f t="shared" si="11"/>
        <v>0</v>
      </c>
    </row>
    <row r="732" spans="2:11">
      <c r="B732" s="78"/>
      <c r="C732" s="79"/>
      <c r="E732" s="81"/>
      <c r="K732" s="85">
        <f t="shared" si="11"/>
        <v>0</v>
      </c>
    </row>
    <row r="733" spans="2:11">
      <c r="B733" s="78"/>
      <c r="C733" s="79"/>
      <c r="E733" s="81"/>
      <c r="K733" s="85">
        <f t="shared" si="11"/>
        <v>0</v>
      </c>
    </row>
    <row r="734" spans="2:11">
      <c r="B734" s="78"/>
      <c r="C734" s="79"/>
      <c r="E734" s="81"/>
      <c r="K734" s="85">
        <f t="shared" si="11"/>
        <v>0</v>
      </c>
    </row>
    <row r="735" spans="2:11">
      <c r="B735" s="78"/>
      <c r="C735" s="79"/>
      <c r="E735" s="81"/>
      <c r="K735" s="85">
        <f t="shared" si="11"/>
        <v>0</v>
      </c>
    </row>
    <row r="736" spans="2:11">
      <c r="B736" s="78"/>
      <c r="C736" s="79"/>
      <c r="E736" s="81"/>
      <c r="K736" s="85">
        <f t="shared" si="11"/>
        <v>0</v>
      </c>
    </row>
    <row r="737" spans="2:11">
      <c r="B737" s="78"/>
      <c r="C737" s="79"/>
      <c r="E737" s="81"/>
      <c r="K737" s="85">
        <f t="shared" si="11"/>
        <v>0</v>
      </c>
    </row>
    <row r="738" spans="2:11">
      <c r="B738" s="78"/>
      <c r="C738" s="79"/>
      <c r="E738" s="81"/>
      <c r="K738" s="85">
        <f t="shared" si="11"/>
        <v>0</v>
      </c>
    </row>
    <row r="739" spans="2:11">
      <c r="B739" s="78"/>
      <c r="C739" s="79"/>
      <c r="E739" s="81"/>
      <c r="K739" s="85">
        <f t="shared" si="11"/>
        <v>0</v>
      </c>
    </row>
    <row r="740" spans="2:11">
      <c r="B740" s="78"/>
      <c r="C740" s="79"/>
      <c r="E740" s="81"/>
      <c r="K740" s="85">
        <f t="shared" si="11"/>
        <v>0</v>
      </c>
    </row>
    <row r="741" spans="2:11">
      <c r="B741" s="78"/>
      <c r="C741" s="79"/>
      <c r="E741" s="81"/>
      <c r="K741" s="85">
        <f t="shared" si="11"/>
        <v>0</v>
      </c>
    </row>
    <row r="742" spans="2:11">
      <c r="B742" s="78"/>
      <c r="C742" s="79"/>
      <c r="E742" s="81"/>
      <c r="K742" s="85">
        <f t="shared" si="11"/>
        <v>0</v>
      </c>
    </row>
    <row r="743" spans="2:11">
      <c r="B743" s="78"/>
      <c r="C743" s="79"/>
      <c r="E743" s="81"/>
      <c r="K743" s="85">
        <f t="shared" si="11"/>
        <v>0</v>
      </c>
    </row>
    <row r="744" spans="2:11">
      <c r="B744" s="78"/>
      <c r="C744" s="79"/>
      <c r="E744" s="81"/>
      <c r="K744" s="85">
        <f t="shared" si="11"/>
        <v>0</v>
      </c>
    </row>
    <row r="745" spans="2:11">
      <c r="B745" s="78"/>
      <c r="C745" s="79"/>
      <c r="E745" s="81"/>
      <c r="K745" s="85">
        <f t="shared" si="11"/>
        <v>0</v>
      </c>
    </row>
    <row r="746" spans="2:11">
      <c r="B746" s="78"/>
      <c r="C746" s="79"/>
      <c r="E746" s="81"/>
      <c r="K746" s="85">
        <f t="shared" si="11"/>
        <v>0</v>
      </c>
    </row>
    <row r="747" spans="2:11">
      <c r="B747" s="78"/>
      <c r="C747" s="79"/>
      <c r="E747" s="81"/>
      <c r="K747" s="85">
        <f t="shared" si="11"/>
        <v>0</v>
      </c>
    </row>
    <row r="748" spans="2:11">
      <c r="B748" s="78"/>
      <c r="C748" s="79"/>
      <c r="E748" s="81"/>
      <c r="K748" s="85">
        <f t="shared" si="11"/>
        <v>0</v>
      </c>
    </row>
    <row r="749" spans="2:11">
      <c r="B749" s="78"/>
      <c r="C749" s="79"/>
      <c r="E749" s="81"/>
      <c r="K749" s="85">
        <f t="shared" si="11"/>
        <v>0</v>
      </c>
    </row>
    <row r="750" spans="2:11">
      <c r="B750" s="78"/>
      <c r="C750" s="79"/>
      <c r="E750" s="81"/>
      <c r="K750" s="85">
        <f t="shared" si="11"/>
        <v>0</v>
      </c>
    </row>
    <row r="751" spans="2:11">
      <c r="B751" s="78"/>
      <c r="C751" s="79"/>
      <c r="E751" s="81"/>
      <c r="K751" s="85">
        <f t="shared" si="11"/>
        <v>0</v>
      </c>
    </row>
    <row r="752" spans="2:11">
      <c r="B752" s="78"/>
      <c r="C752" s="79"/>
      <c r="E752" s="81"/>
      <c r="K752" s="85">
        <f t="shared" si="11"/>
        <v>0</v>
      </c>
    </row>
    <row r="753" spans="2:11">
      <c r="B753" s="78"/>
      <c r="C753" s="79"/>
      <c r="E753" s="81"/>
      <c r="K753" s="85">
        <f t="shared" si="11"/>
        <v>0</v>
      </c>
    </row>
    <row r="754" spans="2:11">
      <c r="B754" s="78"/>
      <c r="C754" s="79"/>
      <c r="E754" s="81"/>
      <c r="K754" s="85">
        <f t="shared" si="11"/>
        <v>0</v>
      </c>
    </row>
    <row r="755" spans="2:11">
      <c r="B755" s="78"/>
      <c r="C755" s="79"/>
      <c r="E755" s="81"/>
      <c r="K755" s="85">
        <f t="shared" si="11"/>
        <v>0</v>
      </c>
    </row>
    <row r="756" spans="2:11">
      <c r="B756" s="78"/>
      <c r="C756" s="79"/>
      <c r="E756" s="81"/>
      <c r="K756" s="85">
        <f t="shared" si="11"/>
        <v>0</v>
      </c>
    </row>
    <row r="757" spans="2:11">
      <c r="B757" s="78"/>
      <c r="C757" s="79"/>
      <c r="E757" s="81"/>
      <c r="K757" s="85">
        <f t="shared" si="11"/>
        <v>0</v>
      </c>
    </row>
    <row r="758" spans="2:11">
      <c r="B758" s="78"/>
      <c r="C758" s="79"/>
      <c r="E758" s="81"/>
      <c r="K758" s="85">
        <f t="shared" si="11"/>
        <v>0</v>
      </c>
    </row>
    <row r="759" spans="2:11">
      <c r="B759" s="78"/>
      <c r="C759" s="79"/>
      <c r="E759" s="81"/>
      <c r="K759" s="85">
        <f t="shared" si="11"/>
        <v>0</v>
      </c>
    </row>
    <row r="760" spans="2:11">
      <c r="B760" s="78"/>
      <c r="C760" s="79"/>
      <c r="E760" s="81"/>
      <c r="K760" s="85">
        <f t="shared" si="11"/>
        <v>0</v>
      </c>
    </row>
    <row r="761" spans="2:11">
      <c r="B761" s="78"/>
      <c r="C761" s="79"/>
      <c r="E761" s="81"/>
      <c r="K761" s="85">
        <f t="shared" si="11"/>
        <v>0</v>
      </c>
    </row>
    <row r="762" spans="2:11">
      <c r="B762" s="78"/>
      <c r="C762" s="79"/>
      <c r="E762" s="81"/>
      <c r="K762" s="85">
        <f t="shared" si="11"/>
        <v>0</v>
      </c>
    </row>
    <row r="763" spans="2:11">
      <c r="B763" s="78"/>
      <c r="C763" s="79"/>
      <c r="E763" s="81"/>
      <c r="K763" s="85">
        <f t="shared" si="11"/>
        <v>0</v>
      </c>
    </row>
    <row r="764" spans="2:11">
      <c r="B764" s="78"/>
      <c r="C764" s="79"/>
      <c r="E764" s="81"/>
      <c r="K764" s="85">
        <f t="shared" si="11"/>
        <v>0</v>
      </c>
    </row>
    <row r="765" spans="2:11">
      <c r="B765" s="78"/>
      <c r="C765" s="79"/>
      <c r="E765" s="81"/>
      <c r="K765" s="85">
        <f t="shared" si="11"/>
        <v>0</v>
      </c>
    </row>
    <row r="766" spans="2:11">
      <c r="B766" s="78"/>
      <c r="C766" s="79"/>
      <c r="E766" s="81"/>
      <c r="K766" s="85">
        <f t="shared" si="11"/>
        <v>0</v>
      </c>
    </row>
    <row r="767" spans="2:11">
      <c r="B767" s="78"/>
      <c r="C767" s="79"/>
      <c r="E767" s="81"/>
      <c r="K767" s="85">
        <f t="shared" si="11"/>
        <v>0</v>
      </c>
    </row>
    <row r="768" spans="2:11">
      <c r="B768" s="78"/>
      <c r="C768" s="79"/>
      <c r="E768" s="81"/>
      <c r="K768" s="85">
        <f t="shared" si="11"/>
        <v>0</v>
      </c>
    </row>
    <row r="769" spans="2:11">
      <c r="B769" s="78"/>
      <c r="C769" s="79"/>
      <c r="E769" s="81"/>
      <c r="K769" s="85">
        <f t="shared" si="11"/>
        <v>0</v>
      </c>
    </row>
    <row r="770" spans="2:11">
      <c r="B770" s="78"/>
      <c r="C770" s="79"/>
      <c r="E770" s="81"/>
      <c r="K770" s="85">
        <f t="shared" si="11"/>
        <v>0</v>
      </c>
    </row>
    <row r="771" spans="2:11">
      <c r="B771" s="78"/>
      <c r="C771" s="79"/>
      <c r="E771" s="81"/>
      <c r="K771" s="85">
        <f t="shared" si="11"/>
        <v>0</v>
      </c>
    </row>
    <row r="772" spans="2:11">
      <c r="B772" s="78"/>
      <c r="C772" s="79"/>
      <c r="E772" s="81"/>
      <c r="K772" s="85">
        <f t="shared" si="11"/>
        <v>0</v>
      </c>
    </row>
    <row r="773" spans="2:11">
      <c r="B773" s="78"/>
      <c r="C773" s="79"/>
      <c r="E773" s="81"/>
      <c r="K773" s="85">
        <f t="shared" ref="K773:K836" si="12">F773*G773</f>
        <v>0</v>
      </c>
    </row>
    <row r="774" spans="2:11">
      <c r="B774" s="78"/>
      <c r="C774" s="79"/>
      <c r="E774" s="81"/>
      <c r="K774" s="85">
        <f t="shared" si="12"/>
        <v>0</v>
      </c>
    </row>
    <row r="775" spans="2:11">
      <c r="B775" s="78"/>
      <c r="C775" s="79"/>
      <c r="E775" s="81"/>
      <c r="K775" s="85">
        <f t="shared" si="12"/>
        <v>0</v>
      </c>
    </row>
    <row r="776" spans="2:11">
      <c r="B776" s="78"/>
      <c r="C776" s="79"/>
      <c r="E776" s="81"/>
      <c r="K776" s="85">
        <f t="shared" si="12"/>
        <v>0</v>
      </c>
    </row>
    <row r="777" spans="2:11">
      <c r="B777" s="78"/>
      <c r="C777" s="79"/>
      <c r="E777" s="81"/>
      <c r="K777" s="85">
        <f t="shared" si="12"/>
        <v>0</v>
      </c>
    </row>
    <row r="778" spans="2:11">
      <c r="B778" s="78"/>
      <c r="C778" s="79"/>
      <c r="E778" s="81"/>
      <c r="K778" s="85">
        <f t="shared" si="12"/>
        <v>0</v>
      </c>
    </row>
    <row r="779" spans="2:11">
      <c r="B779" s="78"/>
      <c r="C779" s="79"/>
      <c r="E779" s="81"/>
      <c r="K779" s="85">
        <f t="shared" si="12"/>
        <v>0</v>
      </c>
    </row>
    <row r="780" spans="2:11">
      <c r="B780" s="78"/>
      <c r="C780" s="79"/>
      <c r="E780" s="81"/>
      <c r="K780" s="85">
        <f t="shared" si="12"/>
        <v>0</v>
      </c>
    </row>
    <row r="781" spans="2:11">
      <c r="B781" s="78"/>
      <c r="C781" s="79"/>
      <c r="E781" s="81"/>
      <c r="K781" s="85">
        <f t="shared" si="12"/>
        <v>0</v>
      </c>
    </row>
    <row r="782" spans="2:11">
      <c r="B782" s="78"/>
      <c r="C782" s="79"/>
      <c r="E782" s="81"/>
      <c r="K782" s="85">
        <f t="shared" si="12"/>
        <v>0</v>
      </c>
    </row>
    <row r="783" spans="2:11">
      <c r="B783" s="78"/>
      <c r="C783" s="79"/>
      <c r="E783" s="81"/>
      <c r="K783" s="85">
        <f t="shared" si="12"/>
        <v>0</v>
      </c>
    </row>
    <row r="784" spans="2:11">
      <c r="B784" s="78"/>
      <c r="C784" s="79"/>
      <c r="E784" s="81"/>
      <c r="K784" s="85">
        <f t="shared" si="12"/>
        <v>0</v>
      </c>
    </row>
    <row r="785" spans="2:11">
      <c r="B785" s="78"/>
      <c r="C785" s="79"/>
      <c r="E785" s="81"/>
      <c r="K785" s="85">
        <f t="shared" si="12"/>
        <v>0</v>
      </c>
    </row>
    <row r="786" spans="2:11">
      <c r="B786" s="78"/>
      <c r="C786" s="79"/>
      <c r="E786" s="81"/>
      <c r="K786" s="85">
        <f t="shared" si="12"/>
        <v>0</v>
      </c>
    </row>
    <row r="787" spans="2:11">
      <c r="B787" s="78"/>
      <c r="C787" s="79"/>
      <c r="E787" s="81"/>
      <c r="K787" s="85">
        <f t="shared" si="12"/>
        <v>0</v>
      </c>
    </row>
    <row r="788" spans="2:11">
      <c r="B788" s="78"/>
      <c r="C788" s="79"/>
      <c r="E788" s="81"/>
      <c r="K788" s="85">
        <f t="shared" si="12"/>
        <v>0</v>
      </c>
    </row>
    <row r="789" spans="2:11">
      <c r="B789" s="78"/>
      <c r="C789" s="79"/>
      <c r="E789" s="81"/>
      <c r="K789" s="85">
        <f t="shared" si="12"/>
        <v>0</v>
      </c>
    </row>
    <row r="790" spans="2:11">
      <c r="B790" s="78"/>
      <c r="C790" s="79"/>
      <c r="E790" s="81"/>
      <c r="K790" s="85">
        <f t="shared" si="12"/>
        <v>0</v>
      </c>
    </row>
    <row r="791" spans="2:11">
      <c r="B791" s="78"/>
      <c r="C791" s="79"/>
      <c r="E791" s="81"/>
      <c r="K791" s="85">
        <f t="shared" si="12"/>
        <v>0</v>
      </c>
    </row>
    <row r="792" spans="2:11">
      <c r="B792" s="78"/>
      <c r="C792" s="79"/>
      <c r="E792" s="81"/>
      <c r="K792" s="85">
        <f t="shared" si="12"/>
        <v>0</v>
      </c>
    </row>
    <row r="793" spans="2:11">
      <c r="B793" s="78"/>
      <c r="C793" s="79"/>
      <c r="E793" s="81"/>
      <c r="K793" s="85">
        <f t="shared" si="12"/>
        <v>0</v>
      </c>
    </row>
    <row r="794" spans="2:11">
      <c r="B794" s="78"/>
      <c r="C794" s="79"/>
      <c r="E794" s="81"/>
      <c r="K794" s="85">
        <f t="shared" si="12"/>
        <v>0</v>
      </c>
    </row>
    <row r="795" spans="2:11">
      <c r="B795" s="78"/>
      <c r="C795" s="79"/>
      <c r="E795" s="81"/>
      <c r="K795" s="85">
        <f t="shared" si="12"/>
        <v>0</v>
      </c>
    </row>
    <row r="796" spans="2:11">
      <c r="B796" s="78"/>
      <c r="C796" s="79"/>
      <c r="E796" s="81"/>
      <c r="K796" s="85">
        <f t="shared" si="12"/>
        <v>0</v>
      </c>
    </row>
    <row r="797" spans="2:11">
      <c r="B797" s="78"/>
      <c r="C797" s="79"/>
      <c r="E797" s="81"/>
      <c r="K797" s="85">
        <f t="shared" si="12"/>
        <v>0</v>
      </c>
    </row>
    <row r="798" spans="2:11">
      <c r="B798" s="78"/>
      <c r="C798" s="79"/>
      <c r="E798" s="81"/>
      <c r="K798" s="85">
        <f t="shared" si="12"/>
        <v>0</v>
      </c>
    </row>
    <row r="799" spans="2:11">
      <c r="B799" s="78"/>
      <c r="C799" s="79"/>
      <c r="E799" s="81"/>
      <c r="K799" s="85">
        <f t="shared" si="12"/>
        <v>0</v>
      </c>
    </row>
    <row r="800" spans="2:11">
      <c r="B800" s="78"/>
      <c r="C800" s="79"/>
      <c r="E800" s="81"/>
      <c r="K800" s="85">
        <f t="shared" si="12"/>
        <v>0</v>
      </c>
    </row>
    <row r="801" spans="2:11">
      <c r="B801" s="78"/>
      <c r="C801" s="79"/>
      <c r="E801" s="81"/>
      <c r="K801" s="85">
        <f t="shared" si="12"/>
        <v>0</v>
      </c>
    </row>
    <row r="802" spans="2:11">
      <c r="B802" s="78"/>
      <c r="C802" s="79"/>
      <c r="E802" s="81"/>
      <c r="K802" s="85">
        <f t="shared" si="12"/>
        <v>0</v>
      </c>
    </row>
    <row r="803" spans="2:11">
      <c r="B803" s="78"/>
      <c r="C803" s="79"/>
      <c r="E803" s="81"/>
      <c r="K803" s="85">
        <f t="shared" si="12"/>
        <v>0</v>
      </c>
    </row>
    <row r="804" spans="2:11">
      <c r="B804" s="78"/>
      <c r="C804" s="79"/>
      <c r="E804" s="81"/>
      <c r="K804" s="85">
        <f t="shared" si="12"/>
        <v>0</v>
      </c>
    </row>
    <row r="805" spans="2:11">
      <c r="B805" s="78"/>
      <c r="C805" s="79"/>
      <c r="E805" s="81"/>
      <c r="K805" s="85">
        <f t="shared" si="12"/>
        <v>0</v>
      </c>
    </row>
    <row r="806" spans="2:11">
      <c r="B806" s="78"/>
      <c r="C806" s="79"/>
      <c r="E806" s="81"/>
      <c r="K806" s="85">
        <f t="shared" si="12"/>
        <v>0</v>
      </c>
    </row>
    <row r="807" spans="2:11">
      <c r="B807" s="78"/>
      <c r="C807" s="79"/>
      <c r="E807" s="81"/>
      <c r="K807" s="85">
        <f t="shared" si="12"/>
        <v>0</v>
      </c>
    </row>
    <row r="808" spans="2:11">
      <c r="B808" s="78"/>
      <c r="C808" s="79"/>
      <c r="E808" s="81"/>
      <c r="K808" s="85">
        <f t="shared" si="12"/>
        <v>0</v>
      </c>
    </row>
    <row r="809" spans="2:11">
      <c r="B809" s="78"/>
      <c r="C809" s="79"/>
      <c r="E809" s="81"/>
      <c r="K809" s="85">
        <f t="shared" si="12"/>
        <v>0</v>
      </c>
    </row>
    <row r="810" spans="2:11">
      <c r="B810" s="78"/>
      <c r="C810" s="79"/>
      <c r="E810" s="81"/>
      <c r="K810" s="85">
        <f t="shared" si="12"/>
        <v>0</v>
      </c>
    </row>
    <row r="811" spans="2:11">
      <c r="B811" s="78"/>
      <c r="C811" s="79"/>
      <c r="E811" s="81"/>
      <c r="K811" s="85">
        <f t="shared" si="12"/>
        <v>0</v>
      </c>
    </row>
    <row r="812" spans="2:11">
      <c r="B812" s="78"/>
      <c r="C812" s="79"/>
      <c r="E812" s="81"/>
      <c r="K812" s="85">
        <f t="shared" si="12"/>
        <v>0</v>
      </c>
    </row>
    <row r="813" spans="2:11">
      <c r="B813" s="78"/>
      <c r="C813" s="79"/>
      <c r="E813" s="81"/>
      <c r="K813" s="85">
        <f t="shared" si="12"/>
        <v>0</v>
      </c>
    </row>
    <row r="814" spans="2:11">
      <c r="B814" s="78"/>
      <c r="C814" s="79"/>
      <c r="E814" s="81"/>
      <c r="K814" s="85">
        <f t="shared" si="12"/>
        <v>0</v>
      </c>
    </row>
    <row r="815" spans="2:11">
      <c r="B815" s="78"/>
      <c r="C815" s="79"/>
      <c r="E815" s="81"/>
      <c r="K815" s="85">
        <f t="shared" si="12"/>
        <v>0</v>
      </c>
    </row>
    <row r="816" spans="2:11">
      <c r="B816" s="78"/>
      <c r="C816" s="79"/>
      <c r="E816" s="81"/>
      <c r="K816" s="85">
        <f t="shared" si="12"/>
        <v>0</v>
      </c>
    </row>
    <row r="817" spans="2:11">
      <c r="B817" s="78"/>
      <c r="C817" s="79"/>
      <c r="E817" s="81"/>
      <c r="K817" s="85">
        <f t="shared" si="12"/>
        <v>0</v>
      </c>
    </row>
    <row r="818" spans="2:11">
      <c r="B818" s="78"/>
      <c r="C818" s="79"/>
      <c r="E818" s="81"/>
      <c r="K818" s="85">
        <f t="shared" si="12"/>
        <v>0</v>
      </c>
    </row>
    <row r="819" spans="2:11">
      <c r="B819" s="78"/>
      <c r="C819" s="79"/>
      <c r="E819" s="81"/>
      <c r="K819" s="85">
        <f t="shared" si="12"/>
        <v>0</v>
      </c>
    </row>
    <row r="820" spans="2:11">
      <c r="B820" s="78"/>
      <c r="C820" s="79"/>
      <c r="E820" s="81"/>
      <c r="K820" s="85">
        <f t="shared" si="12"/>
        <v>0</v>
      </c>
    </row>
    <row r="821" spans="2:11">
      <c r="B821" s="78"/>
      <c r="C821" s="79"/>
      <c r="E821" s="81"/>
      <c r="K821" s="85">
        <f t="shared" si="12"/>
        <v>0</v>
      </c>
    </row>
    <row r="822" spans="2:11">
      <c r="B822" s="78"/>
      <c r="C822" s="79"/>
      <c r="E822" s="81"/>
      <c r="K822" s="85">
        <f t="shared" si="12"/>
        <v>0</v>
      </c>
    </row>
    <row r="823" spans="2:11">
      <c r="B823" s="78"/>
      <c r="C823" s="79"/>
      <c r="E823" s="81"/>
      <c r="K823" s="85">
        <f t="shared" si="12"/>
        <v>0</v>
      </c>
    </row>
    <row r="824" spans="2:11">
      <c r="B824" s="78"/>
      <c r="C824" s="79"/>
      <c r="E824" s="81"/>
      <c r="K824" s="85">
        <f t="shared" si="12"/>
        <v>0</v>
      </c>
    </row>
    <row r="825" spans="2:11">
      <c r="B825" s="78"/>
      <c r="C825" s="79"/>
      <c r="E825" s="81"/>
      <c r="K825" s="85">
        <f t="shared" si="12"/>
        <v>0</v>
      </c>
    </row>
    <row r="826" spans="2:11">
      <c r="B826" s="78"/>
      <c r="C826" s="79"/>
      <c r="E826" s="81"/>
      <c r="K826" s="85">
        <f t="shared" si="12"/>
        <v>0</v>
      </c>
    </row>
    <row r="827" spans="2:11">
      <c r="B827" s="78"/>
      <c r="C827" s="79"/>
      <c r="E827" s="81"/>
      <c r="K827" s="85">
        <f t="shared" si="12"/>
        <v>0</v>
      </c>
    </row>
    <row r="828" spans="2:11">
      <c r="B828" s="78"/>
      <c r="C828" s="79"/>
      <c r="E828" s="81"/>
      <c r="K828" s="85">
        <f t="shared" si="12"/>
        <v>0</v>
      </c>
    </row>
    <row r="829" spans="2:11">
      <c r="B829" s="78"/>
      <c r="C829" s="79"/>
      <c r="E829" s="81"/>
      <c r="K829" s="85">
        <f t="shared" si="12"/>
        <v>0</v>
      </c>
    </row>
    <row r="830" spans="2:11">
      <c r="B830" s="78"/>
      <c r="C830" s="79"/>
      <c r="E830" s="81"/>
      <c r="K830" s="85">
        <f t="shared" si="12"/>
        <v>0</v>
      </c>
    </row>
    <row r="831" spans="2:11">
      <c r="B831" s="78"/>
      <c r="C831" s="79"/>
      <c r="E831" s="81"/>
      <c r="K831" s="85">
        <f t="shared" si="12"/>
        <v>0</v>
      </c>
    </row>
    <row r="832" spans="2:11">
      <c r="B832" s="78"/>
      <c r="C832" s="79"/>
      <c r="E832" s="81"/>
      <c r="K832" s="85">
        <f t="shared" si="12"/>
        <v>0</v>
      </c>
    </row>
    <row r="833" spans="2:11">
      <c r="B833" s="78"/>
      <c r="C833" s="79"/>
      <c r="E833" s="81"/>
      <c r="K833" s="85">
        <f t="shared" si="12"/>
        <v>0</v>
      </c>
    </row>
    <row r="834" spans="2:11">
      <c r="B834" s="78"/>
      <c r="C834" s="79"/>
      <c r="E834" s="81"/>
      <c r="K834" s="85">
        <f t="shared" si="12"/>
        <v>0</v>
      </c>
    </row>
    <row r="835" spans="2:11">
      <c r="B835" s="78"/>
      <c r="C835" s="79"/>
      <c r="E835" s="81"/>
      <c r="K835" s="85">
        <f t="shared" si="12"/>
        <v>0</v>
      </c>
    </row>
    <row r="836" spans="2:11">
      <c r="B836" s="78"/>
      <c r="C836" s="79"/>
      <c r="E836" s="81"/>
      <c r="K836" s="85">
        <f t="shared" si="12"/>
        <v>0</v>
      </c>
    </row>
    <row r="837" spans="2:11">
      <c r="B837" s="78"/>
      <c r="C837" s="79"/>
      <c r="E837" s="81"/>
      <c r="K837" s="85">
        <f t="shared" ref="K837:K900" si="13">F837*G837</f>
        <v>0</v>
      </c>
    </row>
    <row r="838" spans="2:11">
      <c r="B838" s="78"/>
      <c r="C838" s="79"/>
      <c r="E838" s="81"/>
      <c r="K838" s="85">
        <f t="shared" si="13"/>
        <v>0</v>
      </c>
    </row>
    <row r="839" spans="2:11">
      <c r="B839" s="78"/>
      <c r="C839" s="79"/>
      <c r="E839" s="81"/>
      <c r="K839" s="85">
        <f t="shared" si="13"/>
        <v>0</v>
      </c>
    </row>
    <row r="840" spans="2:11">
      <c r="B840" s="78"/>
      <c r="C840" s="79"/>
      <c r="E840" s="81"/>
      <c r="K840" s="85">
        <f t="shared" si="13"/>
        <v>0</v>
      </c>
    </row>
    <row r="841" spans="2:11">
      <c r="B841" s="78"/>
      <c r="C841" s="79"/>
      <c r="E841" s="81"/>
      <c r="K841" s="85">
        <f t="shared" si="13"/>
        <v>0</v>
      </c>
    </row>
    <row r="842" spans="2:11">
      <c r="B842" s="78"/>
      <c r="C842" s="79"/>
      <c r="E842" s="81"/>
      <c r="K842" s="85">
        <f t="shared" si="13"/>
        <v>0</v>
      </c>
    </row>
    <row r="843" spans="2:11">
      <c r="B843" s="78"/>
      <c r="C843" s="79"/>
      <c r="E843" s="81"/>
      <c r="K843" s="85">
        <f t="shared" si="13"/>
        <v>0</v>
      </c>
    </row>
    <row r="844" spans="2:11">
      <c r="B844" s="78"/>
      <c r="C844" s="79"/>
      <c r="E844" s="81"/>
      <c r="K844" s="85">
        <f t="shared" si="13"/>
        <v>0</v>
      </c>
    </row>
    <row r="845" spans="2:11">
      <c r="B845" s="78"/>
      <c r="C845" s="79"/>
      <c r="E845" s="81"/>
      <c r="K845" s="85">
        <f t="shared" si="13"/>
        <v>0</v>
      </c>
    </row>
    <row r="846" spans="2:11">
      <c r="B846" s="78"/>
      <c r="C846" s="79"/>
      <c r="E846" s="81"/>
      <c r="K846" s="85">
        <f t="shared" si="13"/>
        <v>0</v>
      </c>
    </row>
    <row r="847" spans="2:11">
      <c r="B847" s="78"/>
      <c r="C847" s="79"/>
      <c r="E847" s="81"/>
      <c r="K847" s="85">
        <f t="shared" si="13"/>
        <v>0</v>
      </c>
    </row>
    <row r="848" spans="2:11">
      <c r="B848" s="78"/>
      <c r="C848" s="79"/>
      <c r="E848" s="81"/>
      <c r="K848" s="85">
        <f t="shared" si="13"/>
        <v>0</v>
      </c>
    </row>
    <row r="849" spans="2:11">
      <c r="B849" s="78"/>
      <c r="C849" s="79"/>
      <c r="E849" s="81"/>
      <c r="K849" s="85">
        <f t="shared" si="13"/>
        <v>0</v>
      </c>
    </row>
    <row r="850" spans="2:11">
      <c r="B850" s="78"/>
      <c r="C850" s="79"/>
      <c r="E850" s="81"/>
      <c r="K850" s="85">
        <f t="shared" si="13"/>
        <v>0</v>
      </c>
    </row>
    <row r="851" spans="2:11">
      <c r="B851" s="78"/>
      <c r="C851" s="79"/>
      <c r="E851" s="81"/>
      <c r="K851" s="85">
        <f t="shared" si="13"/>
        <v>0</v>
      </c>
    </row>
    <row r="852" spans="2:11">
      <c r="B852" s="78"/>
      <c r="C852" s="79"/>
      <c r="E852" s="81"/>
      <c r="K852" s="85">
        <f t="shared" si="13"/>
        <v>0</v>
      </c>
    </row>
    <row r="853" spans="2:11">
      <c r="B853" s="78"/>
      <c r="C853" s="79"/>
      <c r="E853" s="81"/>
      <c r="K853" s="85">
        <f t="shared" si="13"/>
        <v>0</v>
      </c>
    </row>
    <row r="854" spans="2:11">
      <c r="B854" s="78"/>
      <c r="C854" s="79"/>
      <c r="E854" s="81"/>
      <c r="K854" s="85">
        <f t="shared" si="13"/>
        <v>0</v>
      </c>
    </row>
    <row r="855" spans="2:11">
      <c r="B855" s="78"/>
      <c r="C855" s="79"/>
      <c r="E855" s="81"/>
      <c r="K855" s="85">
        <f t="shared" si="13"/>
        <v>0</v>
      </c>
    </row>
    <row r="856" spans="2:11">
      <c r="B856" s="78"/>
      <c r="C856" s="79"/>
      <c r="E856" s="81"/>
      <c r="K856" s="85">
        <f t="shared" si="13"/>
        <v>0</v>
      </c>
    </row>
    <row r="857" spans="2:11">
      <c r="B857" s="78"/>
      <c r="C857" s="79"/>
      <c r="E857" s="81"/>
      <c r="K857" s="85">
        <f t="shared" si="13"/>
        <v>0</v>
      </c>
    </row>
    <row r="858" spans="2:11">
      <c r="B858" s="78"/>
      <c r="C858" s="79"/>
      <c r="E858" s="81"/>
      <c r="K858" s="85">
        <f t="shared" si="13"/>
        <v>0</v>
      </c>
    </row>
    <row r="859" spans="2:11">
      <c r="B859" s="78"/>
      <c r="C859" s="79"/>
      <c r="E859" s="81"/>
      <c r="K859" s="85">
        <f t="shared" si="13"/>
        <v>0</v>
      </c>
    </row>
    <row r="860" spans="2:11">
      <c r="B860" s="78"/>
      <c r="C860" s="79"/>
      <c r="E860" s="81"/>
      <c r="K860" s="85">
        <f t="shared" si="13"/>
        <v>0</v>
      </c>
    </row>
    <row r="861" spans="2:11">
      <c r="B861" s="78"/>
      <c r="C861" s="79"/>
      <c r="E861" s="81"/>
      <c r="K861" s="85">
        <f t="shared" si="13"/>
        <v>0</v>
      </c>
    </row>
    <row r="862" spans="2:11">
      <c r="B862" s="78"/>
      <c r="C862" s="79"/>
      <c r="E862" s="81"/>
      <c r="K862" s="85">
        <f t="shared" si="13"/>
        <v>0</v>
      </c>
    </row>
    <row r="863" spans="2:11">
      <c r="B863" s="78"/>
      <c r="C863" s="79"/>
      <c r="E863" s="81"/>
      <c r="K863" s="85">
        <f t="shared" si="13"/>
        <v>0</v>
      </c>
    </row>
    <row r="864" spans="2:11">
      <c r="B864" s="78"/>
      <c r="C864" s="79"/>
      <c r="E864" s="81"/>
      <c r="K864" s="85">
        <f t="shared" si="13"/>
        <v>0</v>
      </c>
    </row>
    <row r="865" spans="2:11">
      <c r="B865" s="78"/>
      <c r="C865" s="79"/>
      <c r="E865" s="81"/>
      <c r="K865" s="85">
        <f t="shared" si="13"/>
        <v>0</v>
      </c>
    </row>
    <row r="866" spans="2:11">
      <c r="B866" s="78"/>
      <c r="C866" s="79"/>
      <c r="E866" s="81"/>
      <c r="K866" s="85">
        <f t="shared" si="13"/>
        <v>0</v>
      </c>
    </row>
    <row r="867" spans="2:11">
      <c r="B867" s="78"/>
      <c r="C867" s="79"/>
      <c r="E867" s="81"/>
      <c r="K867" s="85">
        <f t="shared" si="13"/>
        <v>0</v>
      </c>
    </row>
    <row r="868" spans="2:11">
      <c r="B868" s="78"/>
      <c r="C868" s="79"/>
      <c r="E868" s="81"/>
      <c r="K868" s="85">
        <f t="shared" si="13"/>
        <v>0</v>
      </c>
    </row>
    <row r="869" spans="2:11">
      <c r="B869" s="78"/>
      <c r="C869" s="79"/>
      <c r="E869" s="81"/>
      <c r="K869" s="85">
        <f t="shared" si="13"/>
        <v>0</v>
      </c>
    </row>
    <row r="870" spans="2:11">
      <c r="B870" s="78"/>
      <c r="C870" s="79"/>
      <c r="E870" s="81"/>
      <c r="K870" s="85">
        <f t="shared" si="13"/>
        <v>0</v>
      </c>
    </row>
    <row r="871" spans="2:11">
      <c r="B871" s="78"/>
      <c r="C871" s="79"/>
      <c r="E871" s="81"/>
      <c r="K871" s="85">
        <f t="shared" si="13"/>
        <v>0</v>
      </c>
    </row>
    <row r="872" spans="2:11">
      <c r="B872" s="78"/>
      <c r="C872" s="79"/>
      <c r="E872" s="81"/>
      <c r="K872" s="85">
        <f t="shared" si="13"/>
        <v>0</v>
      </c>
    </row>
    <row r="873" spans="2:11">
      <c r="B873" s="78"/>
      <c r="C873" s="79"/>
      <c r="E873" s="81"/>
      <c r="K873" s="85">
        <f t="shared" si="13"/>
        <v>0</v>
      </c>
    </row>
    <row r="874" spans="2:11">
      <c r="B874" s="78"/>
      <c r="C874" s="79"/>
      <c r="E874" s="81"/>
      <c r="K874" s="85">
        <f t="shared" si="13"/>
        <v>0</v>
      </c>
    </row>
    <row r="875" spans="2:11">
      <c r="B875" s="78"/>
      <c r="C875" s="79"/>
      <c r="E875" s="81"/>
      <c r="K875" s="85">
        <f t="shared" si="13"/>
        <v>0</v>
      </c>
    </row>
    <row r="876" spans="2:11">
      <c r="B876" s="78"/>
      <c r="C876" s="79"/>
      <c r="E876" s="81"/>
      <c r="K876" s="85">
        <f t="shared" si="13"/>
        <v>0</v>
      </c>
    </row>
    <row r="877" spans="2:11">
      <c r="B877" s="78"/>
      <c r="C877" s="79"/>
      <c r="E877" s="81"/>
      <c r="K877" s="85">
        <f t="shared" si="13"/>
        <v>0</v>
      </c>
    </row>
    <row r="878" spans="2:11">
      <c r="B878" s="78"/>
      <c r="C878" s="79"/>
      <c r="E878" s="81"/>
      <c r="K878" s="85">
        <f t="shared" si="13"/>
        <v>0</v>
      </c>
    </row>
    <row r="879" spans="2:11">
      <c r="B879" s="78"/>
      <c r="C879" s="79"/>
      <c r="E879" s="81"/>
      <c r="K879" s="85">
        <f t="shared" si="13"/>
        <v>0</v>
      </c>
    </row>
    <row r="880" spans="2:11">
      <c r="B880" s="78"/>
      <c r="C880" s="79"/>
      <c r="E880" s="81"/>
      <c r="K880" s="85">
        <f t="shared" si="13"/>
        <v>0</v>
      </c>
    </row>
    <row r="881" spans="2:11">
      <c r="B881" s="78"/>
      <c r="C881" s="79"/>
      <c r="E881" s="81"/>
      <c r="K881" s="85">
        <f t="shared" si="13"/>
        <v>0</v>
      </c>
    </row>
    <row r="882" spans="2:11">
      <c r="B882" s="78"/>
      <c r="C882" s="79"/>
      <c r="E882" s="81"/>
      <c r="K882" s="85">
        <f t="shared" si="13"/>
        <v>0</v>
      </c>
    </row>
    <row r="883" spans="2:11">
      <c r="B883" s="78"/>
      <c r="C883" s="79"/>
      <c r="E883" s="81"/>
      <c r="K883" s="85">
        <f t="shared" si="13"/>
        <v>0</v>
      </c>
    </row>
    <row r="884" spans="2:11">
      <c r="B884" s="78"/>
      <c r="C884" s="79"/>
      <c r="E884" s="81"/>
      <c r="K884" s="85">
        <f t="shared" si="13"/>
        <v>0</v>
      </c>
    </row>
    <row r="885" spans="2:11">
      <c r="B885" s="78"/>
      <c r="C885" s="79"/>
      <c r="E885" s="81"/>
      <c r="K885" s="85">
        <f t="shared" si="13"/>
        <v>0</v>
      </c>
    </row>
    <row r="886" spans="2:11">
      <c r="B886" s="78"/>
      <c r="C886" s="79"/>
      <c r="E886" s="81"/>
      <c r="K886" s="85">
        <f t="shared" si="13"/>
        <v>0</v>
      </c>
    </row>
    <row r="887" spans="2:11">
      <c r="B887" s="78"/>
      <c r="C887" s="79"/>
      <c r="E887" s="81"/>
      <c r="K887" s="85">
        <f t="shared" si="13"/>
        <v>0</v>
      </c>
    </row>
    <row r="888" spans="2:11">
      <c r="B888" s="78"/>
      <c r="C888" s="79"/>
      <c r="E888" s="81"/>
      <c r="K888" s="85">
        <f t="shared" si="13"/>
        <v>0</v>
      </c>
    </row>
    <row r="889" spans="2:11">
      <c r="B889" s="78"/>
      <c r="C889" s="79"/>
      <c r="E889" s="81"/>
      <c r="K889" s="85">
        <f t="shared" si="13"/>
        <v>0</v>
      </c>
    </row>
    <row r="890" spans="2:11">
      <c r="B890" s="78"/>
      <c r="C890" s="79"/>
      <c r="E890" s="81"/>
      <c r="K890" s="85">
        <f t="shared" si="13"/>
        <v>0</v>
      </c>
    </row>
    <row r="891" spans="2:11">
      <c r="B891" s="78"/>
      <c r="C891" s="79"/>
      <c r="E891" s="81"/>
      <c r="K891" s="85">
        <f t="shared" si="13"/>
        <v>0</v>
      </c>
    </row>
    <row r="892" spans="2:11">
      <c r="B892" s="78"/>
      <c r="C892" s="79"/>
      <c r="E892" s="81"/>
      <c r="K892" s="85">
        <f t="shared" si="13"/>
        <v>0</v>
      </c>
    </row>
    <row r="893" spans="2:11">
      <c r="B893" s="78"/>
      <c r="C893" s="79"/>
      <c r="E893" s="81"/>
      <c r="K893" s="85">
        <f t="shared" si="13"/>
        <v>0</v>
      </c>
    </row>
    <row r="894" spans="2:11">
      <c r="B894" s="78"/>
      <c r="C894" s="79"/>
      <c r="E894" s="81"/>
      <c r="K894" s="85">
        <f t="shared" si="13"/>
        <v>0</v>
      </c>
    </row>
    <row r="895" spans="2:11">
      <c r="B895" s="78"/>
      <c r="C895" s="79"/>
      <c r="E895" s="81"/>
      <c r="K895" s="85">
        <f t="shared" si="13"/>
        <v>0</v>
      </c>
    </row>
    <row r="896" spans="2:11">
      <c r="B896" s="78"/>
      <c r="C896" s="79"/>
      <c r="E896" s="81"/>
      <c r="K896" s="85">
        <f t="shared" si="13"/>
        <v>0</v>
      </c>
    </row>
    <row r="897" spans="2:11">
      <c r="B897" s="78"/>
      <c r="C897" s="79"/>
      <c r="E897" s="81"/>
      <c r="K897" s="85">
        <f t="shared" si="13"/>
        <v>0</v>
      </c>
    </row>
    <row r="898" spans="2:11">
      <c r="B898" s="78"/>
      <c r="C898" s="79"/>
      <c r="E898" s="81"/>
      <c r="K898" s="85">
        <f t="shared" si="13"/>
        <v>0</v>
      </c>
    </row>
    <row r="899" spans="2:11">
      <c r="B899" s="78"/>
      <c r="C899" s="79"/>
      <c r="E899" s="81"/>
      <c r="K899" s="85">
        <f t="shared" si="13"/>
        <v>0</v>
      </c>
    </row>
    <row r="900" spans="2:11">
      <c r="B900" s="78"/>
      <c r="C900" s="79"/>
      <c r="E900" s="81"/>
      <c r="K900" s="85">
        <f t="shared" si="13"/>
        <v>0</v>
      </c>
    </row>
    <row r="901" spans="2:11">
      <c r="B901" s="78"/>
      <c r="C901" s="79"/>
      <c r="E901" s="81"/>
      <c r="K901" s="85">
        <f t="shared" ref="K901:K964" si="14">F901*G901</f>
        <v>0</v>
      </c>
    </row>
    <row r="902" spans="2:11">
      <c r="B902" s="78"/>
      <c r="C902" s="79"/>
      <c r="E902" s="81"/>
      <c r="K902" s="85">
        <f t="shared" si="14"/>
        <v>0</v>
      </c>
    </row>
    <row r="903" spans="2:11">
      <c r="B903" s="78"/>
      <c r="C903" s="79"/>
      <c r="E903" s="81"/>
      <c r="K903" s="85">
        <f t="shared" si="14"/>
        <v>0</v>
      </c>
    </row>
    <row r="904" spans="2:11">
      <c r="B904" s="78"/>
      <c r="C904" s="79"/>
      <c r="E904" s="81"/>
      <c r="K904" s="85">
        <f t="shared" si="14"/>
        <v>0</v>
      </c>
    </row>
    <row r="905" spans="2:11">
      <c r="B905" s="78"/>
      <c r="C905" s="79"/>
      <c r="E905" s="81"/>
      <c r="K905" s="85">
        <f t="shared" si="14"/>
        <v>0</v>
      </c>
    </row>
    <row r="906" spans="2:11">
      <c r="B906" s="78"/>
      <c r="C906" s="79"/>
      <c r="E906" s="81"/>
      <c r="K906" s="85">
        <f t="shared" si="14"/>
        <v>0</v>
      </c>
    </row>
    <row r="907" spans="2:11">
      <c r="B907" s="78"/>
      <c r="C907" s="79"/>
      <c r="E907" s="81"/>
      <c r="K907" s="85">
        <f t="shared" si="14"/>
        <v>0</v>
      </c>
    </row>
    <row r="908" spans="2:11">
      <c r="B908" s="78"/>
      <c r="C908" s="79"/>
      <c r="E908" s="81"/>
      <c r="K908" s="85">
        <f t="shared" si="14"/>
        <v>0</v>
      </c>
    </row>
    <row r="909" spans="2:11">
      <c r="B909" s="78"/>
      <c r="C909" s="79"/>
      <c r="E909" s="81"/>
      <c r="K909" s="85">
        <f t="shared" si="14"/>
        <v>0</v>
      </c>
    </row>
    <row r="910" spans="2:11">
      <c r="B910" s="78"/>
      <c r="C910" s="79"/>
      <c r="E910" s="81"/>
      <c r="K910" s="85">
        <f t="shared" si="14"/>
        <v>0</v>
      </c>
    </row>
    <row r="911" spans="2:11">
      <c r="B911" s="78"/>
      <c r="C911" s="79"/>
      <c r="E911" s="81"/>
      <c r="K911" s="85">
        <f t="shared" si="14"/>
        <v>0</v>
      </c>
    </row>
    <row r="912" spans="2:11">
      <c r="B912" s="78"/>
      <c r="C912" s="79"/>
      <c r="E912" s="81"/>
      <c r="K912" s="85">
        <f t="shared" si="14"/>
        <v>0</v>
      </c>
    </row>
    <row r="913" spans="2:11">
      <c r="B913" s="78"/>
      <c r="C913" s="79"/>
      <c r="E913" s="81"/>
      <c r="K913" s="85">
        <f t="shared" si="14"/>
        <v>0</v>
      </c>
    </row>
    <row r="914" spans="2:11">
      <c r="B914" s="78"/>
      <c r="C914" s="79"/>
      <c r="E914" s="81"/>
      <c r="K914" s="85">
        <f t="shared" si="14"/>
        <v>0</v>
      </c>
    </row>
    <row r="915" spans="2:11">
      <c r="B915" s="78"/>
      <c r="C915" s="79"/>
      <c r="E915" s="81"/>
      <c r="K915" s="85">
        <f t="shared" si="14"/>
        <v>0</v>
      </c>
    </row>
    <row r="916" spans="2:11">
      <c r="B916" s="78"/>
      <c r="C916" s="79"/>
      <c r="E916" s="81"/>
      <c r="K916" s="85">
        <f t="shared" si="14"/>
        <v>0</v>
      </c>
    </row>
    <row r="917" spans="2:11">
      <c r="B917" s="78"/>
      <c r="C917" s="79"/>
      <c r="E917" s="81"/>
      <c r="K917" s="85">
        <f t="shared" si="14"/>
        <v>0</v>
      </c>
    </row>
    <row r="918" spans="2:11">
      <c r="B918" s="78"/>
      <c r="C918" s="79"/>
      <c r="E918" s="81"/>
      <c r="K918" s="85">
        <f t="shared" si="14"/>
        <v>0</v>
      </c>
    </row>
    <row r="919" spans="2:11">
      <c r="B919" s="78"/>
      <c r="C919" s="79"/>
      <c r="E919" s="81"/>
      <c r="K919" s="85">
        <f t="shared" si="14"/>
        <v>0</v>
      </c>
    </row>
    <row r="920" spans="2:11">
      <c r="B920" s="78"/>
      <c r="C920" s="79"/>
      <c r="E920" s="81"/>
      <c r="K920" s="85">
        <f t="shared" si="14"/>
        <v>0</v>
      </c>
    </row>
    <row r="921" spans="2:11">
      <c r="B921" s="78"/>
      <c r="C921" s="79"/>
      <c r="E921" s="81"/>
      <c r="K921" s="85">
        <f t="shared" si="14"/>
        <v>0</v>
      </c>
    </row>
    <row r="922" spans="2:11">
      <c r="B922" s="78"/>
      <c r="C922" s="79"/>
      <c r="E922" s="81"/>
      <c r="K922" s="85">
        <f t="shared" si="14"/>
        <v>0</v>
      </c>
    </row>
    <row r="923" spans="2:11">
      <c r="B923" s="78"/>
      <c r="C923" s="79"/>
      <c r="E923" s="81"/>
      <c r="K923" s="85">
        <f t="shared" si="14"/>
        <v>0</v>
      </c>
    </row>
    <row r="924" spans="2:11">
      <c r="B924" s="78"/>
      <c r="C924" s="79"/>
      <c r="E924" s="81"/>
      <c r="K924" s="85">
        <f t="shared" si="14"/>
        <v>0</v>
      </c>
    </row>
    <row r="925" spans="2:11">
      <c r="B925" s="78"/>
      <c r="C925" s="79"/>
      <c r="E925" s="81"/>
      <c r="K925" s="85">
        <f t="shared" si="14"/>
        <v>0</v>
      </c>
    </row>
    <row r="926" spans="2:11">
      <c r="B926" s="78"/>
      <c r="C926" s="79"/>
      <c r="E926" s="81"/>
      <c r="K926" s="85">
        <f t="shared" si="14"/>
        <v>0</v>
      </c>
    </row>
    <row r="927" spans="2:11">
      <c r="B927" s="78"/>
      <c r="C927" s="79"/>
      <c r="E927" s="81"/>
      <c r="K927" s="85">
        <f t="shared" si="14"/>
        <v>0</v>
      </c>
    </row>
    <row r="928" spans="2:11">
      <c r="B928" s="78"/>
      <c r="C928" s="79"/>
      <c r="E928" s="81"/>
      <c r="K928" s="85">
        <f t="shared" si="14"/>
        <v>0</v>
      </c>
    </row>
    <row r="929" spans="2:11">
      <c r="B929" s="78"/>
      <c r="C929" s="79"/>
      <c r="E929" s="81"/>
      <c r="K929" s="85">
        <f t="shared" si="14"/>
        <v>0</v>
      </c>
    </row>
    <row r="930" spans="2:11">
      <c r="B930" s="78"/>
      <c r="C930" s="79"/>
      <c r="E930" s="81"/>
      <c r="K930" s="85">
        <f t="shared" si="14"/>
        <v>0</v>
      </c>
    </row>
    <row r="931" spans="2:11">
      <c r="B931" s="78"/>
      <c r="C931" s="79"/>
      <c r="E931" s="81"/>
      <c r="K931" s="85">
        <f t="shared" si="14"/>
        <v>0</v>
      </c>
    </row>
    <row r="932" spans="2:11">
      <c r="B932" s="78"/>
      <c r="C932" s="79"/>
      <c r="E932" s="81"/>
      <c r="K932" s="85">
        <f t="shared" si="14"/>
        <v>0</v>
      </c>
    </row>
    <row r="933" spans="2:11">
      <c r="B933" s="78"/>
      <c r="C933" s="79"/>
      <c r="E933" s="81"/>
      <c r="K933" s="85">
        <f t="shared" si="14"/>
        <v>0</v>
      </c>
    </row>
    <row r="934" spans="2:11">
      <c r="B934" s="78"/>
      <c r="C934" s="79"/>
      <c r="E934" s="81"/>
      <c r="K934" s="85">
        <f t="shared" si="14"/>
        <v>0</v>
      </c>
    </row>
    <row r="935" spans="2:11">
      <c r="B935" s="78"/>
      <c r="C935" s="79"/>
      <c r="E935" s="81"/>
      <c r="K935" s="85">
        <f t="shared" si="14"/>
        <v>0</v>
      </c>
    </row>
    <row r="936" spans="2:11">
      <c r="B936" s="78"/>
      <c r="C936" s="79"/>
      <c r="E936" s="81"/>
      <c r="K936" s="85">
        <f t="shared" si="14"/>
        <v>0</v>
      </c>
    </row>
    <row r="937" spans="2:11">
      <c r="B937" s="78"/>
      <c r="C937" s="79"/>
      <c r="E937" s="81"/>
      <c r="K937" s="85">
        <f t="shared" si="14"/>
        <v>0</v>
      </c>
    </row>
    <row r="938" spans="2:11">
      <c r="B938" s="78"/>
      <c r="C938" s="79"/>
      <c r="E938" s="81"/>
      <c r="K938" s="85">
        <f t="shared" si="14"/>
        <v>0</v>
      </c>
    </row>
    <row r="939" spans="2:11">
      <c r="B939" s="78"/>
      <c r="C939" s="79"/>
      <c r="E939" s="81"/>
      <c r="K939" s="85">
        <f t="shared" si="14"/>
        <v>0</v>
      </c>
    </row>
    <row r="940" spans="2:11">
      <c r="B940" s="78"/>
      <c r="C940" s="79"/>
      <c r="E940" s="81"/>
      <c r="K940" s="85">
        <f t="shared" si="14"/>
        <v>0</v>
      </c>
    </row>
    <row r="941" spans="2:11">
      <c r="B941" s="78"/>
      <c r="C941" s="79"/>
      <c r="E941" s="81"/>
      <c r="K941" s="85">
        <f t="shared" si="14"/>
        <v>0</v>
      </c>
    </row>
    <row r="942" spans="2:11">
      <c r="B942" s="78"/>
      <c r="C942" s="79"/>
      <c r="E942" s="81"/>
      <c r="K942" s="85">
        <f t="shared" si="14"/>
        <v>0</v>
      </c>
    </row>
    <row r="943" spans="2:11">
      <c r="B943" s="78"/>
      <c r="C943" s="79"/>
      <c r="E943" s="81"/>
      <c r="K943" s="85">
        <f t="shared" si="14"/>
        <v>0</v>
      </c>
    </row>
    <row r="944" spans="2:11">
      <c r="B944" s="78"/>
      <c r="C944" s="79"/>
      <c r="E944" s="81"/>
      <c r="K944" s="85">
        <f t="shared" si="14"/>
        <v>0</v>
      </c>
    </row>
    <row r="945" spans="2:11">
      <c r="B945" s="78"/>
      <c r="C945" s="79"/>
      <c r="E945" s="81"/>
      <c r="K945" s="85">
        <f t="shared" si="14"/>
        <v>0</v>
      </c>
    </row>
    <row r="946" spans="2:11">
      <c r="B946" s="78"/>
      <c r="C946" s="79"/>
      <c r="E946" s="81"/>
      <c r="K946" s="85">
        <f t="shared" si="14"/>
        <v>0</v>
      </c>
    </row>
    <row r="947" spans="2:11">
      <c r="B947" s="78"/>
      <c r="C947" s="79"/>
      <c r="E947" s="81"/>
      <c r="K947" s="85">
        <f t="shared" si="14"/>
        <v>0</v>
      </c>
    </row>
    <row r="948" spans="2:11">
      <c r="B948" s="78"/>
      <c r="C948" s="79"/>
      <c r="E948" s="81"/>
      <c r="K948" s="85">
        <f t="shared" si="14"/>
        <v>0</v>
      </c>
    </row>
    <row r="949" spans="2:11">
      <c r="B949" s="78"/>
      <c r="C949" s="79"/>
      <c r="E949" s="81"/>
      <c r="K949" s="85">
        <f t="shared" si="14"/>
        <v>0</v>
      </c>
    </row>
    <row r="950" spans="2:11">
      <c r="B950" s="78"/>
      <c r="C950" s="79"/>
      <c r="E950" s="81"/>
      <c r="K950" s="85">
        <f t="shared" si="14"/>
        <v>0</v>
      </c>
    </row>
    <row r="951" spans="2:11">
      <c r="B951" s="78"/>
      <c r="C951" s="79"/>
      <c r="E951" s="81"/>
      <c r="K951" s="85">
        <f t="shared" si="14"/>
        <v>0</v>
      </c>
    </row>
    <row r="952" spans="2:11">
      <c r="B952" s="78"/>
      <c r="C952" s="79"/>
      <c r="E952" s="81"/>
      <c r="K952" s="85">
        <f t="shared" si="14"/>
        <v>0</v>
      </c>
    </row>
    <row r="953" spans="2:11">
      <c r="B953" s="78"/>
      <c r="C953" s="79"/>
      <c r="E953" s="81"/>
      <c r="K953" s="85">
        <f t="shared" si="14"/>
        <v>0</v>
      </c>
    </row>
    <row r="954" spans="2:11">
      <c r="B954" s="78"/>
      <c r="C954" s="79"/>
      <c r="E954" s="81"/>
      <c r="K954" s="85">
        <f t="shared" si="14"/>
        <v>0</v>
      </c>
    </row>
    <row r="955" spans="2:11">
      <c r="B955" s="78"/>
      <c r="C955" s="79"/>
      <c r="E955" s="81"/>
      <c r="K955" s="85">
        <f t="shared" si="14"/>
        <v>0</v>
      </c>
    </row>
    <row r="956" spans="2:11">
      <c r="B956" s="78"/>
      <c r="C956" s="79"/>
      <c r="E956" s="81"/>
      <c r="K956" s="85">
        <f t="shared" si="14"/>
        <v>0</v>
      </c>
    </row>
    <row r="957" spans="2:11">
      <c r="B957" s="78"/>
      <c r="C957" s="79"/>
      <c r="E957" s="81"/>
      <c r="K957" s="85">
        <f t="shared" si="14"/>
        <v>0</v>
      </c>
    </row>
    <row r="958" spans="2:11">
      <c r="B958" s="78"/>
      <c r="C958" s="79"/>
      <c r="E958" s="81"/>
      <c r="K958" s="85">
        <f t="shared" si="14"/>
        <v>0</v>
      </c>
    </row>
    <row r="959" spans="2:11">
      <c r="B959" s="78"/>
      <c r="C959" s="79"/>
      <c r="E959" s="81"/>
      <c r="K959" s="85">
        <f t="shared" si="14"/>
        <v>0</v>
      </c>
    </row>
    <row r="960" spans="2:11">
      <c r="B960" s="78"/>
      <c r="C960" s="79"/>
      <c r="E960" s="81"/>
      <c r="K960" s="85">
        <f t="shared" si="14"/>
        <v>0</v>
      </c>
    </row>
    <row r="961" spans="2:11">
      <c r="B961" s="78"/>
      <c r="C961" s="79"/>
      <c r="E961" s="81"/>
      <c r="K961" s="85">
        <f t="shared" si="14"/>
        <v>0</v>
      </c>
    </row>
    <row r="962" spans="2:11">
      <c r="B962" s="78"/>
      <c r="C962" s="79"/>
      <c r="E962" s="81"/>
      <c r="K962" s="85">
        <f t="shared" si="14"/>
        <v>0</v>
      </c>
    </row>
    <row r="963" spans="2:11">
      <c r="B963" s="78"/>
      <c r="C963" s="79"/>
      <c r="E963" s="81"/>
      <c r="K963" s="85">
        <f t="shared" si="14"/>
        <v>0</v>
      </c>
    </row>
    <row r="964" spans="2:11">
      <c r="B964" s="78"/>
      <c r="C964" s="79"/>
      <c r="E964" s="81"/>
      <c r="K964" s="85">
        <f t="shared" si="14"/>
        <v>0</v>
      </c>
    </row>
    <row r="965" spans="2:11">
      <c r="B965" s="78"/>
      <c r="C965" s="79"/>
      <c r="E965" s="81"/>
      <c r="K965" s="85">
        <f t="shared" ref="K965:K1000" si="15">F965*G965</f>
        <v>0</v>
      </c>
    </row>
    <row r="966" spans="2:11">
      <c r="B966" s="78"/>
      <c r="C966" s="79"/>
      <c r="E966" s="81"/>
      <c r="K966" s="85">
        <f t="shared" si="15"/>
        <v>0</v>
      </c>
    </row>
    <row r="967" spans="2:11">
      <c r="B967" s="78"/>
      <c r="C967" s="79"/>
      <c r="E967" s="81"/>
      <c r="K967" s="85">
        <f t="shared" si="15"/>
        <v>0</v>
      </c>
    </row>
    <row r="968" spans="2:11">
      <c r="B968" s="78"/>
      <c r="C968" s="79"/>
      <c r="E968" s="81"/>
      <c r="K968" s="85">
        <f t="shared" si="15"/>
        <v>0</v>
      </c>
    </row>
    <row r="969" spans="2:11">
      <c r="B969" s="78"/>
      <c r="C969" s="79"/>
      <c r="E969" s="81"/>
      <c r="K969" s="85">
        <f t="shared" si="15"/>
        <v>0</v>
      </c>
    </row>
    <row r="970" spans="2:11">
      <c r="B970" s="78"/>
      <c r="C970" s="79"/>
      <c r="E970" s="81"/>
      <c r="K970" s="85">
        <f t="shared" si="15"/>
        <v>0</v>
      </c>
    </row>
    <row r="971" spans="2:11">
      <c r="B971" s="78"/>
      <c r="C971" s="79"/>
      <c r="E971" s="81"/>
      <c r="K971" s="85">
        <f t="shared" si="15"/>
        <v>0</v>
      </c>
    </row>
    <row r="972" spans="2:11">
      <c r="B972" s="78"/>
      <c r="C972" s="79"/>
      <c r="E972" s="81"/>
      <c r="K972" s="85">
        <f t="shared" si="15"/>
        <v>0</v>
      </c>
    </row>
    <row r="973" spans="2:11">
      <c r="B973" s="78"/>
      <c r="C973" s="79"/>
      <c r="E973" s="81"/>
      <c r="K973" s="85">
        <f t="shared" si="15"/>
        <v>0</v>
      </c>
    </row>
    <row r="974" spans="2:11">
      <c r="B974" s="78"/>
      <c r="C974" s="79"/>
      <c r="E974" s="81"/>
      <c r="K974" s="85">
        <f t="shared" si="15"/>
        <v>0</v>
      </c>
    </row>
    <row r="975" spans="2:11">
      <c r="B975" s="78"/>
      <c r="C975" s="79"/>
      <c r="E975" s="81"/>
      <c r="K975" s="85">
        <f t="shared" si="15"/>
        <v>0</v>
      </c>
    </row>
    <row r="976" spans="2:11">
      <c r="B976" s="78"/>
      <c r="C976" s="79"/>
      <c r="E976" s="81"/>
      <c r="K976" s="85">
        <f t="shared" si="15"/>
        <v>0</v>
      </c>
    </row>
    <row r="977" spans="2:11">
      <c r="B977" s="78"/>
      <c r="C977" s="79"/>
      <c r="E977" s="81"/>
      <c r="K977" s="85">
        <f t="shared" si="15"/>
        <v>0</v>
      </c>
    </row>
    <row r="978" spans="2:11">
      <c r="B978" s="78"/>
      <c r="C978" s="79"/>
      <c r="E978" s="81"/>
      <c r="K978" s="85">
        <f t="shared" si="15"/>
        <v>0</v>
      </c>
    </row>
    <row r="979" spans="2:11">
      <c r="B979" s="78"/>
      <c r="C979" s="79"/>
      <c r="E979" s="81"/>
      <c r="K979" s="85">
        <f t="shared" si="15"/>
        <v>0</v>
      </c>
    </row>
    <row r="980" spans="2:11">
      <c r="B980" s="78"/>
      <c r="C980" s="79"/>
      <c r="E980" s="81"/>
      <c r="K980" s="85">
        <f t="shared" si="15"/>
        <v>0</v>
      </c>
    </row>
    <row r="981" spans="2:11">
      <c r="B981" s="78"/>
      <c r="C981" s="79"/>
      <c r="E981" s="81"/>
      <c r="K981" s="85">
        <f t="shared" si="15"/>
        <v>0</v>
      </c>
    </row>
    <row r="982" spans="2:11">
      <c r="B982" s="78"/>
      <c r="C982" s="79"/>
      <c r="E982" s="81"/>
      <c r="K982" s="85">
        <f t="shared" si="15"/>
        <v>0</v>
      </c>
    </row>
    <row r="983" spans="2:11">
      <c r="B983" s="78"/>
      <c r="C983" s="79"/>
      <c r="E983" s="81"/>
      <c r="K983" s="85">
        <f t="shared" si="15"/>
        <v>0</v>
      </c>
    </row>
    <row r="984" spans="2:11">
      <c r="B984" s="78"/>
      <c r="C984" s="79"/>
      <c r="E984" s="81"/>
      <c r="K984" s="85">
        <f t="shared" si="15"/>
        <v>0</v>
      </c>
    </row>
    <row r="985" spans="2:11">
      <c r="B985" s="78"/>
      <c r="C985" s="79"/>
      <c r="E985" s="81"/>
      <c r="K985" s="85">
        <f t="shared" si="15"/>
        <v>0</v>
      </c>
    </row>
    <row r="986" spans="2:11">
      <c r="B986" s="78"/>
      <c r="C986" s="79"/>
      <c r="E986" s="81"/>
      <c r="K986" s="85">
        <f t="shared" si="15"/>
        <v>0</v>
      </c>
    </row>
    <row r="987" spans="2:11">
      <c r="B987" s="78"/>
      <c r="C987" s="79"/>
      <c r="E987" s="81"/>
      <c r="K987" s="85">
        <f t="shared" si="15"/>
        <v>0</v>
      </c>
    </row>
    <row r="988" spans="2:11">
      <c r="B988" s="78"/>
      <c r="C988" s="79"/>
      <c r="E988" s="81"/>
      <c r="K988" s="85">
        <f t="shared" si="15"/>
        <v>0</v>
      </c>
    </row>
    <row r="989" spans="2:11">
      <c r="B989" s="78"/>
      <c r="C989" s="79"/>
      <c r="E989" s="81"/>
      <c r="K989" s="85">
        <f t="shared" si="15"/>
        <v>0</v>
      </c>
    </row>
    <row r="990" spans="2:11">
      <c r="B990" s="78"/>
      <c r="C990" s="79"/>
      <c r="E990" s="81"/>
      <c r="K990" s="85">
        <f t="shared" si="15"/>
        <v>0</v>
      </c>
    </row>
    <row r="991" spans="2:11">
      <c r="B991" s="78"/>
      <c r="C991" s="79"/>
      <c r="E991" s="81"/>
      <c r="K991" s="85">
        <f t="shared" si="15"/>
        <v>0</v>
      </c>
    </row>
    <row r="992" spans="2:11">
      <c r="B992" s="78"/>
      <c r="C992" s="79"/>
      <c r="E992" s="81"/>
      <c r="K992" s="85">
        <f t="shared" si="15"/>
        <v>0</v>
      </c>
    </row>
    <row r="993" spans="2:11">
      <c r="B993" s="78"/>
      <c r="C993" s="79"/>
      <c r="E993" s="81"/>
      <c r="K993" s="85">
        <f t="shared" si="15"/>
        <v>0</v>
      </c>
    </row>
    <row r="994" spans="2:11">
      <c r="B994" s="78"/>
      <c r="C994" s="79"/>
      <c r="E994" s="81"/>
      <c r="K994" s="85">
        <f t="shared" si="15"/>
        <v>0</v>
      </c>
    </row>
    <row r="995" spans="2:11">
      <c r="B995" s="78"/>
      <c r="C995" s="79"/>
      <c r="E995" s="81"/>
      <c r="K995" s="85">
        <f t="shared" si="15"/>
        <v>0</v>
      </c>
    </row>
    <row r="996" spans="2:11">
      <c r="B996" s="78"/>
      <c r="C996" s="79"/>
      <c r="E996" s="81"/>
      <c r="K996" s="85">
        <f t="shared" si="15"/>
        <v>0</v>
      </c>
    </row>
    <row r="997" spans="2:11">
      <c r="B997" s="78"/>
      <c r="C997" s="79"/>
      <c r="E997" s="81"/>
      <c r="K997" s="85">
        <f t="shared" si="15"/>
        <v>0</v>
      </c>
    </row>
    <row r="998" spans="2:11">
      <c r="B998" s="78"/>
      <c r="C998" s="79"/>
      <c r="E998" s="81"/>
      <c r="K998" s="85">
        <f t="shared" si="15"/>
        <v>0</v>
      </c>
    </row>
    <row r="999" spans="2:11">
      <c r="B999" s="78"/>
      <c r="C999" s="79"/>
      <c r="E999" s="81"/>
      <c r="K999" s="85">
        <f t="shared" si="15"/>
        <v>0</v>
      </c>
    </row>
    <row r="1000" spans="2:11">
      <c r="B1000" s="78"/>
      <c r="C1000" s="79"/>
      <c r="E1000" s="81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BCE58-385A-43E5-B3F1-C03E6AFB41DB}">
  <dimension ref="A1:P2078"/>
  <sheetViews>
    <sheetView showGridLines="0" workbookViewId="0">
      <selection activeCell="P7" sqref="P7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45629.589224537034</v>
      </c>
      <c r="D5" s="116">
        <v>45629.598877314813</v>
      </c>
      <c r="E5" s="81" t="s">
        <v>50</v>
      </c>
      <c r="F5" s="84">
        <v>500</v>
      </c>
      <c r="G5" s="84">
        <v>5.18</v>
      </c>
      <c r="H5" s="83" t="s">
        <v>51</v>
      </c>
      <c r="I5" s="84" t="s">
        <v>82</v>
      </c>
      <c r="J5" s="117"/>
      <c r="K5" s="85">
        <f t="shared" ref="K5:K68" si="0">F5*G5</f>
        <v>2590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45629.589224537034</v>
      </c>
      <c r="D6" s="116">
        <v>45629.673842592594</v>
      </c>
      <c r="E6" s="81" t="s">
        <v>50</v>
      </c>
      <c r="F6" s="84">
        <v>650</v>
      </c>
      <c r="G6" s="84">
        <v>5.2</v>
      </c>
      <c r="H6" s="83" t="s">
        <v>51</v>
      </c>
      <c r="I6" s="84" t="s">
        <v>52</v>
      </c>
      <c r="J6" s="82" t="s">
        <v>148</v>
      </c>
      <c r="K6" s="85">
        <f t="shared" si="0"/>
        <v>3380</v>
      </c>
      <c r="M6" s="16" t="s">
        <v>58</v>
      </c>
      <c r="N6" s="37">
        <f>SUMIF(I:I,"XETA",F:F)</f>
        <v>1150</v>
      </c>
      <c r="O6" s="86">
        <f>SUMIF(I:I,"XETA",K:K)</f>
        <v>5980</v>
      </c>
      <c r="P6" s="60">
        <f>O6/N6</f>
        <v>5.2</v>
      </c>
    </row>
    <row r="7" spans="1:16" ht="14.45">
      <c r="A7" s="77" t="s">
        <v>48</v>
      </c>
      <c r="B7" s="78" t="s">
        <v>49</v>
      </c>
      <c r="C7" s="79">
        <v>45629.589224537034</v>
      </c>
      <c r="D7" s="116">
        <v>45629.673958333333</v>
      </c>
      <c r="E7" s="81" t="s">
        <v>50</v>
      </c>
      <c r="F7" s="84">
        <v>500</v>
      </c>
      <c r="G7" s="84">
        <v>5.2</v>
      </c>
      <c r="H7" s="83" t="s">
        <v>51</v>
      </c>
      <c r="I7" s="84" t="s">
        <v>52</v>
      </c>
      <c r="J7" s="82" t="s">
        <v>149</v>
      </c>
      <c r="K7" s="85">
        <f t="shared" si="0"/>
        <v>2600</v>
      </c>
      <c r="M7" s="16" t="s">
        <v>60</v>
      </c>
      <c r="N7" s="37">
        <f>SUMIF(I:I,"XGAT",F:F)</f>
        <v>500</v>
      </c>
      <c r="O7" s="86">
        <f>SUMIF(I:I,"XGAT",K:K)</f>
        <v>2590</v>
      </c>
      <c r="P7" s="39">
        <f>O7/N7</f>
        <v>5.18</v>
      </c>
    </row>
    <row r="8" spans="1:16" ht="15" thickBot="1">
      <c r="A8" s="77"/>
      <c r="B8" s="78"/>
      <c r="C8" s="79"/>
      <c r="D8" s="116"/>
      <c r="E8" s="81"/>
      <c r="F8" s="84"/>
      <c r="G8" s="84"/>
      <c r="H8" s="83"/>
      <c r="I8" s="84"/>
      <c r="J8" s="117"/>
      <c r="K8" s="85">
        <f t="shared" si="0"/>
        <v>0</v>
      </c>
      <c r="M8" s="27" t="s">
        <v>62</v>
      </c>
      <c r="N8" s="87">
        <f>SUM(N6:N7)</f>
        <v>1650</v>
      </c>
      <c r="O8" s="112">
        <f>SUM(O6:O7)</f>
        <v>8570</v>
      </c>
      <c r="P8" s="118">
        <f>O8/N8</f>
        <v>5.1939393939393943</v>
      </c>
    </row>
    <row r="9" spans="1:16">
      <c r="A9" s="77"/>
      <c r="B9" s="78"/>
      <c r="C9" s="79"/>
      <c r="D9" s="116"/>
      <c r="E9" s="81"/>
      <c r="F9" s="84"/>
      <c r="G9" s="84"/>
      <c r="H9" s="83"/>
      <c r="I9" s="84"/>
      <c r="J9" s="117"/>
      <c r="K9" s="85">
        <f t="shared" si="0"/>
        <v>0</v>
      </c>
    </row>
    <row r="10" spans="1:16" ht="14.45" thickBot="1">
      <c r="A10" s="77"/>
      <c r="B10" s="78"/>
      <c r="C10" s="79"/>
      <c r="D10" s="116"/>
      <c r="E10" s="81"/>
      <c r="F10" s="84"/>
      <c r="G10" s="84"/>
      <c r="H10" s="83"/>
      <c r="I10" s="84"/>
      <c r="J10" s="117"/>
      <c r="K10" s="85">
        <f t="shared" si="0"/>
        <v>0</v>
      </c>
    </row>
    <row r="11" spans="1:16" ht="14.4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0B3CB-96CC-4440-B1BF-509C399E8D5D}">
  <dimension ref="A1:P2078"/>
  <sheetViews>
    <sheetView showGridLines="0" workbookViewId="0">
      <selection activeCell="P7" sqref="P7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45628.412824074076</v>
      </c>
      <c r="D5" s="116">
        <v>45628.412824074076</v>
      </c>
      <c r="E5" s="81" t="s">
        <v>50</v>
      </c>
      <c r="F5" s="84">
        <v>500</v>
      </c>
      <c r="G5" s="84">
        <v>4.8</v>
      </c>
      <c r="H5" s="83" t="s">
        <v>51</v>
      </c>
      <c r="I5" s="84" t="s">
        <v>52</v>
      </c>
      <c r="J5" s="117" t="s">
        <v>150</v>
      </c>
      <c r="K5" s="85">
        <f t="shared" ref="K5:K68" si="0">F5*G5</f>
        <v>2400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45628.486307870371</v>
      </c>
      <c r="D6" s="116">
        <v>45628.486307870371</v>
      </c>
      <c r="E6" s="81" t="s">
        <v>50</v>
      </c>
      <c r="F6" s="84">
        <v>500</v>
      </c>
      <c r="G6" s="84">
        <v>4.87</v>
      </c>
      <c r="H6" s="83" t="s">
        <v>51</v>
      </c>
      <c r="I6" s="84" t="s">
        <v>82</v>
      </c>
      <c r="J6" s="82"/>
      <c r="K6" s="85">
        <f t="shared" si="0"/>
        <v>2435</v>
      </c>
      <c r="M6" s="16" t="s">
        <v>58</v>
      </c>
      <c r="N6" s="37">
        <f>SUMIF(I:I,"XETA",F:F)</f>
        <v>500</v>
      </c>
      <c r="O6" s="86">
        <f>SUMIF(I:I,"XETA",K:K)</f>
        <v>2400</v>
      </c>
      <c r="P6" s="60">
        <f>O6/N6</f>
        <v>4.8</v>
      </c>
    </row>
    <row r="7" spans="1:16" ht="14.45">
      <c r="A7" s="77" t="s">
        <v>48</v>
      </c>
      <c r="B7" s="78" t="s">
        <v>49</v>
      </c>
      <c r="C7" s="79">
        <v>45628.589224537034</v>
      </c>
      <c r="D7" s="116">
        <v>45628.589224537034</v>
      </c>
      <c r="E7" s="81" t="s">
        <v>50</v>
      </c>
      <c r="F7" s="84">
        <v>400</v>
      </c>
      <c r="G7" s="84">
        <v>5</v>
      </c>
      <c r="H7" s="83" t="s">
        <v>51</v>
      </c>
      <c r="I7" s="84" t="s">
        <v>82</v>
      </c>
      <c r="J7" s="82"/>
      <c r="K7" s="85">
        <f t="shared" si="0"/>
        <v>2000</v>
      </c>
      <c r="M7" s="16" t="s">
        <v>60</v>
      </c>
      <c r="N7" s="37">
        <f>SUMIF(I:I,"XGAT",F:F)</f>
        <v>900</v>
      </c>
      <c r="O7" s="86">
        <f>SUMIF(I:I,"XGAT",K:K)</f>
        <v>4435</v>
      </c>
      <c r="P7" s="39">
        <f>O7/N7</f>
        <v>4.927777777777778</v>
      </c>
    </row>
    <row r="8" spans="1:16" ht="15" thickBot="1">
      <c r="A8" s="77"/>
      <c r="B8" s="78"/>
      <c r="C8" s="79"/>
      <c r="D8" s="116"/>
      <c r="E8" s="81"/>
      <c r="F8" s="84"/>
      <c r="G8" s="84"/>
      <c r="H8" s="83"/>
      <c r="I8" s="84"/>
      <c r="J8" s="117"/>
      <c r="K8" s="85">
        <f t="shared" si="0"/>
        <v>0</v>
      </c>
      <c r="M8" s="27" t="s">
        <v>62</v>
      </c>
      <c r="N8" s="87">
        <f>SUM(N6:N7)</f>
        <v>1400</v>
      </c>
      <c r="O8" s="112">
        <f>SUM(O6:O7)</f>
        <v>6835</v>
      </c>
      <c r="P8" s="118">
        <f>O8/N8</f>
        <v>4.8821428571428571</v>
      </c>
    </row>
    <row r="9" spans="1:16">
      <c r="A9" s="77"/>
      <c r="B9" s="78"/>
      <c r="C9" s="79"/>
      <c r="D9" s="116"/>
      <c r="E9" s="81"/>
      <c r="F9" s="84"/>
      <c r="G9" s="84"/>
      <c r="H9" s="83"/>
      <c r="I9" s="84"/>
      <c r="J9" s="117"/>
      <c r="K9" s="85">
        <f t="shared" si="0"/>
        <v>0</v>
      </c>
    </row>
    <row r="10" spans="1:16" ht="14.45" thickBot="1">
      <c r="A10" s="77"/>
      <c r="B10" s="78"/>
      <c r="C10" s="79"/>
      <c r="D10" s="116"/>
      <c r="E10" s="81"/>
      <c r="F10" s="84"/>
      <c r="G10" s="84"/>
      <c r="H10" s="83"/>
      <c r="I10" s="84"/>
      <c r="J10" s="117"/>
      <c r="K10" s="85">
        <f t="shared" si="0"/>
        <v>0</v>
      </c>
    </row>
    <row r="11" spans="1:16" ht="14.4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5D53B-D999-4239-97B9-7907D2B048EA}">
  <dimension ref="A1:P2078"/>
  <sheetViews>
    <sheetView showGridLines="0" workbookViewId="0">
      <selection activeCell="P7" sqref="P7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45625.383888888886</v>
      </c>
      <c r="D5" s="116">
        <v>45625.383888888886</v>
      </c>
      <c r="E5" s="81" t="s">
        <v>50</v>
      </c>
      <c r="F5" s="84">
        <v>500</v>
      </c>
      <c r="G5" s="84">
        <v>4.8</v>
      </c>
      <c r="H5" s="83" t="s">
        <v>51</v>
      </c>
      <c r="I5" s="84" t="s">
        <v>52</v>
      </c>
      <c r="J5" s="117" t="s">
        <v>151</v>
      </c>
      <c r="K5" s="85">
        <f t="shared" ref="K5:K68" si="0">F5*G5</f>
        <v>2400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45625.481203703705</v>
      </c>
      <c r="D6" s="116">
        <v>45625.481203703705</v>
      </c>
      <c r="E6" s="81" t="s">
        <v>50</v>
      </c>
      <c r="F6" s="84">
        <v>600</v>
      </c>
      <c r="G6" s="84">
        <v>4.8</v>
      </c>
      <c r="H6" s="83" t="s">
        <v>51</v>
      </c>
      <c r="I6" s="84" t="s">
        <v>52</v>
      </c>
      <c r="J6" s="117" t="s">
        <v>152</v>
      </c>
      <c r="K6" s="85">
        <f t="shared" si="0"/>
        <v>2880</v>
      </c>
      <c r="M6" s="16" t="s">
        <v>58</v>
      </c>
      <c r="N6" s="37">
        <f>SUMIF(I:I,"XETA",F:F)</f>
        <v>2100</v>
      </c>
      <c r="O6" s="86">
        <f>SUMIF(I:I,"XETA",K:K)</f>
        <v>10080</v>
      </c>
      <c r="P6" s="60">
        <f>O6/N6</f>
        <v>4.8</v>
      </c>
    </row>
    <row r="7" spans="1:16" ht="14.45">
      <c r="A7" s="77" t="s">
        <v>48</v>
      </c>
      <c r="B7" s="78" t="s">
        <v>49</v>
      </c>
      <c r="C7" s="79">
        <v>45625.481898148151</v>
      </c>
      <c r="D7" s="116">
        <v>45625.481898148151</v>
      </c>
      <c r="E7" s="81" t="s">
        <v>50</v>
      </c>
      <c r="F7" s="84">
        <v>450</v>
      </c>
      <c r="G7" s="84">
        <v>4.8</v>
      </c>
      <c r="H7" s="83" t="s">
        <v>51</v>
      </c>
      <c r="I7" s="84" t="s">
        <v>82</v>
      </c>
      <c r="J7" s="117"/>
      <c r="K7" s="85">
        <f t="shared" si="0"/>
        <v>2160</v>
      </c>
      <c r="M7" s="16" t="s">
        <v>60</v>
      </c>
      <c r="N7" s="37">
        <f>SUMIF(I:I,"XGAT",F:F)</f>
        <v>950</v>
      </c>
      <c r="O7" s="86">
        <f>SUMIF(I:I,"XGAT",K:K)</f>
        <v>4550</v>
      </c>
      <c r="P7" s="39">
        <f>O7/N7</f>
        <v>4.7894736842105265</v>
      </c>
    </row>
    <row r="8" spans="1:16" ht="15" thickBot="1">
      <c r="A8" s="77" t="s">
        <v>48</v>
      </c>
      <c r="B8" s="78" t="s">
        <v>49</v>
      </c>
      <c r="C8" s="79">
        <v>45625.598622685182</v>
      </c>
      <c r="D8" s="116">
        <v>45625.598622685182</v>
      </c>
      <c r="E8" s="81" t="s">
        <v>50</v>
      </c>
      <c r="F8" s="84">
        <v>500</v>
      </c>
      <c r="G8" s="84">
        <v>4.8</v>
      </c>
      <c r="H8" s="83" t="s">
        <v>51</v>
      </c>
      <c r="I8" s="84" t="s">
        <v>52</v>
      </c>
      <c r="J8" s="117" t="s">
        <v>153</v>
      </c>
      <c r="K8" s="85">
        <f t="shared" si="0"/>
        <v>2400</v>
      </c>
      <c r="M8" s="27" t="s">
        <v>62</v>
      </c>
      <c r="N8" s="87">
        <f>SUM(N6:N7)</f>
        <v>3050</v>
      </c>
      <c r="O8" s="112">
        <f>SUM(O6:O7)</f>
        <v>14630</v>
      </c>
      <c r="P8" s="118">
        <f>O8/N8</f>
        <v>4.7967213114754097</v>
      </c>
    </row>
    <row r="9" spans="1:16">
      <c r="A9" s="77" t="s">
        <v>48</v>
      </c>
      <c r="B9" s="78" t="s">
        <v>49</v>
      </c>
      <c r="C9" s="79">
        <v>45625.656956018516</v>
      </c>
      <c r="D9" s="116">
        <v>45625.656956018516</v>
      </c>
      <c r="E9" s="81" t="s">
        <v>50</v>
      </c>
      <c r="F9" s="84">
        <v>500</v>
      </c>
      <c r="G9" s="84">
        <v>4.78</v>
      </c>
      <c r="H9" s="83" t="s">
        <v>51</v>
      </c>
      <c r="I9" s="84" t="s">
        <v>82</v>
      </c>
      <c r="J9" s="82"/>
      <c r="K9" s="85">
        <f t="shared" si="0"/>
        <v>2390</v>
      </c>
    </row>
    <row r="10" spans="1:16" ht="14.45" thickBot="1">
      <c r="A10" s="77" t="s">
        <v>48</v>
      </c>
      <c r="B10" s="78" t="s">
        <v>49</v>
      </c>
      <c r="C10" s="79">
        <v>45625.721886574072</v>
      </c>
      <c r="D10" s="116">
        <v>45625.721886574072</v>
      </c>
      <c r="E10" s="81" t="s">
        <v>50</v>
      </c>
      <c r="F10" s="84">
        <v>500</v>
      </c>
      <c r="G10" s="84">
        <v>4.8</v>
      </c>
      <c r="H10" s="83" t="s">
        <v>51</v>
      </c>
      <c r="I10" s="84" t="s">
        <v>52</v>
      </c>
      <c r="J10" s="82" t="s">
        <v>154</v>
      </c>
      <c r="K10" s="85">
        <f t="shared" si="0"/>
        <v>2400</v>
      </c>
    </row>
    <row r="11" spans="1:16" ht="14.4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5E2D5-61B9-44C2-A459-23E262666D53}">
  <dimension ref="A1:P2078"/>
  <sheetViews>
    <sheetView showGridLines="0" workbookViewId="0">
      <selection activeCell="P7" sqref="P7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hidden="1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45624.442037037035</v>
      </c>
      <c r="D5" s="116">
        <v>45624.442037037035</v>
      </c>
      <c r="E5" s="81" t="s">
        <v>50</v>
      </c>
      <c r="F5" s="84">
        <v>500</v>
      </c>
      <c r="G5" s="84">
        <v>4.8</v>
      </c>
      <c r="H5" s="83" t="s">
        <v>51</v>
      </c>
      <c r="I5" s="84" t="s">
        <v>52</v>
      </c>
      <c r="J5" s="117" t="s">
        <v>155</v>
      </c>
      <c r="K5" s="85">
        <f t="shared" ref="K5:K68" si="0">F5*G5</f>
        <v>2400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45624.568981481483</v>
      </c>
      <c r="D6" s="116">
        <v>45624.568981481483</v>
      </c>
      <c r="E6" s="81" t="s">
        <v>50</v>
      </c>
      <c r="F6" s="84">
        <v>500</v>
      </c>
      <c r="G6" s="84">
        <v>4.8</v>
      </c>
      <c r="H6" s="83" t="s">
        <v>51</v>
      </c>
      <c r="I6" s="84" t="s">
        <v>52</v>
      </c>
      <c r="J6" s="117" t="s">
        <v>156</v>
      </c>
      <c r="K6" s="85">
        <f t="shared" si="0"/>
        <v>2400</v>
      </c>
      <c r="M6" s="16" t="s">
        <v>58</v>
      </c>
      <c r="N6" s="37">
        <f>SUMIF(I:I,"XETA",F:F)</f>
        <v>2000</v>
      </c>
      <c r="O6" s="86">
        <f>SUMIF(I:I,"XETA",K:K)</f>
        <v>9600</v>
      </c>
      <c r="P6" s="60">
        <f>O6/N6</f>
        <v>4.8</v>
      </c>
    </row>
    <row r="7" spans="1:16" ht="14.45">
      <c r="A7" s="77" t="s">
        <v>48</v>
      </c>
      <c r="B7" s="78" t="s">
        <v>49</v>
      </c>
      <c r="C7" s="79">
        <v>45624.646134259259</v>
      </c>
      <c r="D7" s="116">
        <v>45624.646134259259</v>
      </c>
      <c r="E7" s="81" t="s">
        <v>50</v>
      </c>
      <c r="F7" s="84">
        <v>500</v>
      </c>
      <c r="G7" s="84">
        <v>4.8</v>
      </c>
      <c r="H7" s="83" t="s">
        <v>51</v>
      </c>
      <c r="I7" s="84" t="s">
        <v>52</v>
      </c>
      <c r="J7" s="117" t="s">
        <v>157</v>
      </c>
      <c r="K7" s="85">
        <f t="shared" si="0"/>
        <v>2400</v>
      </c>
      <c r="M7" s="16" t="s">
        <v>60</v>
      </c>
      <c r="N7" s="37">
        <f>SUMIF(I:I,"XGAT",F:F)</f>
        <v>400</v>
      </c>
      <c r="O7" s="86">
        <f>SUMIF(I:I,"XGAT",K:K)</f>
        <v>1916</v>
      </c>
      <c r="P7" s="39">
        <f>O7/N7</f>
        <v>4.79</v>
      </c>
    </row>
    <row r="8" spans="1:16" ht="15" thickBot="1">
      <c r="A8" s="77" t="s">
        <v>48</v>
      </c>
      <c r="B8" s="78" t="s">
        <v>49</v>
      </c>
      <c r="C8" s="79">
        <v>45624.647465277776</v>
      </c>
      <c r="D8" s="116">
        <v>45624.647465277776</v>
      </c>
      <c r="E8" s="81" t="s">
        <v>50</v>
      </c>
      <c r="F8" s="84">
        <v>400</v>
      </c>
      <c r="G8" s="84">
        <v>4.79</v>
      </c>
      <c r="H8" s="83" t="s">
        <v>51</v>
      </c>
      <c r="I8" s="84" t="s">
        <v>82</v>
      </c>
      <c r="J8" s="82"/>
      <c r="K8" s="85">
        <f t="shared" si="0"/>
        <v>1916</v>
      </c>
      <c r="M8" s="27" t="s">
        <v>62</v>
      </c>
      <c r="N8" s="87">
        <f>SUM(N6:N7)</f>
        <v>2400</v>
      </c>
      <c r="O8" s="112">
        <f>SUM(O6:O7)</f>
        <v>11516</v>
      </c>
      <c r="P8" s="118">
        <f>O8/N8</f>
        <v>4.7983333333333329</v>
      </c>
    </row>
    <row r="9" spans="1:16">
      <c r="A9" s="77" t="s">
        <v>48</v>
      </c>
      <c r="B9" s="78" t="s">
        <v>49</v>
      </c>
      <c r="C9" s="79">
        <v>45624.700219907405</v>
      </c>
      <c r="D9" s="116">
        <v>45624.700219907405</v>
      </c>
      <c r="E9" s="81" t="s">
        <v>50</v>
      </c>
      <c r="F9" s="84">
        <v>500</v>
      </c>
      <c r="G9" s="84">
        <v>4.8</v>
      </c>
      <c r="H9" s="83" t="s">
        <v>51</v>
      </c>
      <c r="I9" s="84" t="s">
        <v>52</v>
      </c>
      <c r="J9" s="82" t="s">
        <v>158</v>
      </c>
      <c r="K9" s="85">
        <f t="shared" si="0"/>
        <v>2400</v>
      </c>
    </row>
    <row r="10" spans="1:16" ht="14.45" thickBot="1">
      <c r="A10" s="77"/>
      <c r="B10" s="78"/>
      <c r="C10" s="79"/>
      <c r="D10" s="116"/>
      <c r="E10" s="81"/>
      <c r="F10" s="84"/>
      <c r="G10" s="84"/>
      <c r="H10" s="83"/>
      <c r="I10" s="84"/>
      <c r="J10" s="117"/>
      <c r="K10" s="85">
        <f t="shared" si="0"/>
        <v>0</v>
      </c>
    </row>
    <row r="11" spans="1:16" ht="14.4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60403-CCFC-418B-8D08-1A2CBEEBA936}">
  <dimension ref="A1:P2078"/>
  <sheetViews>
    <sheetView showGridLines="0" workbookViewId="0">
      <selection activeCell="P7" sqref="P7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45623.722222222219</v>
      </c>
      <c r="D5" s="116">
        <v>45623.38721064815</v>
      </c>
      <c r="E5" s="81" t="s">
        <v>50</v>
      </c>
      <c r="F5" s="84">
        <v>500</v>
      </c>
      <c r="G5" s="84">
        <v>4.8</v>
      </c>
      <c r="H5" s="83" t="s">
        <v>51</v>
      </c>
      <c r="I5" s="84" t="s">
        <v>52</v>
      </c>
      <c r="J5" s="117" t="s">
        <v>159</v>
      </c>
      <c r="K5" s="85">
        <f t="shared" ref="K5:K68" si="0">F5*G5</f>
        <v>2400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45623.722222222219</v>
      </c>
      <c r="D6" s="116">
        <v>45623.480115740742</v>
      </c>
      <c r="E6" s="81" t="s">
        <v>50</v>
      </c>
      <c r="F6" s="84">
        <v>600</v>
      </c>
      <c r="G6" s="84">
        <v>4.8</v>
      </c>
      <c r="H6" s="83" t="s">
        <v>51</v>
      </c>
      <c r="I6" s="84" t="s">
        <v>52</v>
      </c>
      <c r="J6" s="117" t="s">
        <v>160</v>
      </c>
      <c r="K6" s="85">
        <f t="shared" si="0"/>
        <v>2880</v>
      </c>
      <c r="M6" s="16" t="s">
        <v>58</v>
      </c>
      <c r="N6" s="37">
        <f>SUMIF(I:I,"XETA",F:F)</f>
        <v>1698</v>
      </c>
      <c r="O6" s="86">
        <f>SUMIF(I:I,"XETA",K:K)</f>
        <v>8133.93</v>
      </c>
      <c r="P6" s="60">
        <f>O6/N6</f>
        <v>4.7903003533568906</v>
      </c>
    </row>
    <row r="7" spans="1:16" ht="14.45">
      <c r="A7" s="77" t="s">
        <v>48</v>
      </c>
      <c r="B7" s="78" t="s">
        <v>49</v>
      </c>
      <c r="C7" s="79">
        <v>45623.722222222219</v>
      </c>
      <c r="D7" s="116">
        <v>45623.558067129627</v>
      </c>
      <c r="E7" s="81" t="s">
        <v>50</v>
      </c>
      <c r="F7" s="84">
        <v>550</v>
      </c>
      <c r="G7" s="84">
        <v>4.8099999999999996</v>
      </c>
      <c r="H7" s="83" t="s">
        <v>51</v>
      </c>
      <c r="I7" s="84" t="s">
        <v>82</v>
      </c>
      <c r="J7" s="117"/>
      <c r="K7" s="85">
        <f t="shared" si="0"/>
        <v>2645.5</v>
      </c>
      <c r="M7" s="16" t="s">
        <v>60</v>
      </c>
      <c r="N7" s="37">
        <f>SUMIF(I:I,"XGAT",F:F)</f>
        <v>1150</v>
      </c>
      <c r="O7" s="86">
        <f>SUMIF(I:I,"XGAT",K:K)</f>
        <v>5531.5</v>
      </c>
      <c r="P7" s="39">
        <f>O7/N7</f>
        <v>4.8099999999999996</v>
      </c>
    </row>
    <row r="8" spans="1:16" ht="15" thickBot="1">
      <c r="A8" s="77" t="s">
        <v>48</v>
      </c>
      <c r="B8" s="78" t="s">
        <v>49</v>
      </c>
      <c r="C8" s="79">
        <v>45623.722222222219</v>
      </c>
      <c r="D8" s="116">
        <v>45623.630543981482</v>
      </c>
      <c r="E8" s="81" t="s">
        <v>50</v>
      </c>
      <c r="F8" s="84">
        <v>500</v>
      </c>
      <c r="G8" s="84">
        <v>4.7699999999999996</v>
      </c>
      <c r="H8" s="83" t="s">
        <v>51</v>
      </c>
      <c r="I8" s="84" t="s">
        <v>52</v>
      </c>
      <c r="J8" s="117" t="s">
        <v>161</v>
      </c>
      <c r="K8" s="85">
        <f t="shared" si="0"/>
        <v>2385</v>
      </c>
      <c r="M8" s="27" t="s">
        <v>62</v>
      </c>
      <c r="N8" s="87">
        <f>SUM(N6:N7)</f>
        <v>2848</v>
      </c>
      <c r="O8" s="112">
        <f>SUM(O6:O7)</f>
        <v>13665.43</v>
      </c>
      <c r="P8" s="118">
        <f>O8/N8</f>
        <v>4.7982549157303369</v>
      </c>
    </row>
    <row r="9" spans="1:16">
      <c r="A9" s="77" t="s">
        <v>48</v>
      </c>
      <c r="B9" s="78" t="s">
        <v>49</v>
      </c>
      <c r="C9" s="79">
        <v>45623.722222222219</v>
      </c>
      <c r="D9" s="116">
        <v>45623.646643518521</v>
      </c>
      <c r="E9" s="81" t="s">
        <v>50</v>
      </c>
      <c r="F9" s="84">
        <v>600</v>
      </c>
      <c r="G9" s="84">
        <v>4.8099999999999996</v>
      </c>
      <c r="H9" s="83" t="s">
        <v>51</v>
      </c>
      <c r="I9" s="84" t="s">
        <v>82</v>
      </c>
      <c r="J9" s="82"/>
      <c r="K9" s="85">
        <f t="shared" si="0"/>
        <v>2885.9999999999995</v>
      </c>
    </row>
    <row r="10" spans="1:16" ht="14.45" thickBot="1">
      <c r="A10" s="77" t="s">
        <v>48</v>
      </c>
      <c r="B10" s="78" t="s">
        <v>49</v>
      </c>
      <c r="C10" s="79">
        <v>45623.722222222219</v>
      </c>
      <c r="D10" s="116">
        <v>45623.68959490741</v>
      </c>
      <c r="E10" s="81" t="s">
        <v>50</v>
      </c>
      <c r="F10" s="84">
        <v>98</v>
      </c>
      <c r="G10" s="84">
        <v>4.7850000000000001</v>
      </c>
      <c r="H10" s="83" t="s">
        <v>51</v>
      </c>
      <c r="I10" s="84" t="s">
        <v>52</v>
      </c>
      <c r="J10" s="82" t="s">
        <v>162</v>
      </c>
      <c r="K10" s="85">
        <f t="shared" si="0"/>
        <v>468.93</v>
      </c>
    </row>
    <row r="11" spans="1:16" ht="14.4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F9CB6-057E-4E8F-AF28-3E8A0D21D180}">
  <dimension ref="A1:P2078"/>
  <sheetViews>
    <sheetView showGridLines="0" workbookViewId="0"/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45622.722222222219</v>
      </c>
      <c r="D5" s="116">
        <v>45622.412766203706</v>
      </c>
      <c r="E5" s="81" t="s">
        <v>50</v>
      </c>
      <c r="F5" s="84">
        <v>276</v>
      </c>
      <c r="G5" s="84">
        <v>4.82</v>
      </c>
      <c r="H5" s="83" t="s">
        <v>51</v>
      </c>
      <c r="I5" s="84" t="s">
        <v>52</v>
      </c>
      <c r="J5" s="82" t="s">
        <v>163</v>
      </c>
      <c r="K5" s="85">
        <f t="shared" ref="K5:K68" si="0">F5*G5</f>
        <v>1330.3200000000002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45622.722222222219</v>
      </c>
      <c r="D6" s="116">
        <v>45622.412766203706</v>
      </c>
      <c r="E6" s="81" t="s">
        <v>50</v>
      </c>
      <c r="F6" s="84">
        <v>224</v>
      </c>
      <c r="G6" s="84">
        <v>4.82</v>
      </c>
      <c r="H6" s="83" t="s">
        <v>51</v>
      </c>
      <c r="I6" s="84" t="s">
        <v>52</v>
      </c>
      <c r="J6" s="82" t="s">
        <v>164</v>
      </c>
      <c r="K6" s="85">
        <f t="shared" si="0"/>
        <v>1079.68</v>
      </c>
      <c r="M6" s="16" t="s">
        <v>58</v>
      </c>
      <c r="N6" s="37">
        <f>SUMIF(I:I,"XETA",F:F)</f>
        <v>2050</v>
      </c>
      <c r="O6" s="86">
        <f>SUMIF(I:I,"XETA",K:K)</f>
        <v>9850</v>
      </c>
      <c r="P6" s="60">
        <f>O6/N6</f>
        <v>4.8048780487804876</v>
      </c>
    </row>
    <row r="7" spans="1:16" ht="14.45">
      <c r="A7" s="77" t="s">
        <v>48</v>
      </c>
      <c r="B7" s="78" t="s">
        <v>49</v>
      </c>
      <c r="C7" s="79">
        <v>45622.722222222219</v>
      </c>
      <c r="D7" s="116">
        <v>45622.470636574071</v>
      </c>
      <c r="E7" s="81" t="s">
        <v>50</v>
      </c>
      <c r="F7" s="84">
        <v>600</v>
      </c>
      <c r="G7" s="84">
        <v>4.8</v>
      </c>
      <c r="H7" s="83" t="s">
        <v>51</v>
      </c>
      <c r="I7" s="84" t="s">
        <v>52</v>
      </c>
      <c r="J7" s="117" t="s">
        <v>165</v>
      </c>
      <c r="K7" s="85">
        <f t="shared" si="0"/>
        <v>2880</v>
      </c>
      <c r="M7" s="16" t="s">
        <v>60</v>
      </c>
      <c r="N7" s="37">
        <f>SUMIF(I:I,"XGAT",F:F)</f>
        <v>700</v>
      </c>
      <c r="O7" s="86">
        <f>SUMIF(I:I,"XGAT",K:K)</f>
        <v>3370.5000000000005</v>
      </c>
      <c r="P7" s="39">
        <f>O7/N7</f>
        <v>4.8150000000000004</v>
      </c>
    </row>
    <row r="8" spans="1:16" ht="15" thickBot="1">
      <c r="A8" s="77" t="s">
        <v>48</v>
      </c>
      <c r="B8" s="78" t="s">
        <v>49</v>
      </c>
      <c r="C8" s="79">
        <v>45622.722222222219</v>
      </c>
      <c r="D8" s="116">
        <v>45622.54111111111</v>
      </c>
      <c r="E8" s="81" t="s">
        <v>50</v>
      </c>
      <c r="F8" s="84">
        <v>300</v>
      </c>
      <c r="G8" s="84">
        <v>4.8150000000000004</v>
      </c>
      <c r="H8" s="83" t="s">
        <v>51</v>
      </c>
      <c r="I8" s="84" t="s">
        <v>82</v>
      </c>
      <c r="J8" s="117"/>
      <c r="K8" s="85">
        <f t="shared" si="0"/>
        <v>1444.5000000000002</v>
      </c>
      <c r="M8" s="27" t="s">
        <v>62</v>
      </c>
      <c r="N8" s="87">
        <f>SUM(N6:N7)</f>
        <v>2750</v>
      </c>
      <c r="O8" s="112">
        <f>SUM(O6:O7)</f>
        <v>13220.5</v>
      </c>
      <c r="P8" s="118">
        <f>O8/N8</f>
        <v>4.8074545454545454</v>
      </c>
    </row>
    <row r="9" spans="1:16">
      <c r="A9" s="77" t="s">
        <v>48</v>
      </c>
      <c r="B9" s="78" t="s">
        <v>49</v>
      </c>
      <c r="C9" s="79">
        <v>45622.722222222219</v>
      </c>
      <c r="D9" s="116">
        <v>45622.585601851853</v>
      </c>
      <c r="E9" s="81" t="s">
        <v>50</v>
      </c>
      <c r="F9" s="84">
        <v>400</v>
      </c>
      <c r="G9" s="84">
        <v>4.8150000000000004</v>
      </c>
      <c r="H9" s="83" t="s">
        <v>51</v>
      </c>
      <c r="I9" s="84" t="s">
        <v>82</v>
      </c>
      <c r="J9" s="117"/>
      <c r="K9" s="85">
        <f t="shared" si="0"/>
        <v>1926.0000000000002</v>
      </c>
    </row>
    <row r="10" spans="1:16" ht="14.45" thickBot="1">
      <c r="A10" s="77" t="s">
        <v>48</v>
      </c>
      <c r="B10" s="78" t="s">
        <v>49</v>
      </c>
      <c r="C10" s="79">
        <v>45622.722222222219</v>
      </c>
      <c r="D10" s="116">
        <v>45622.647465277776</v>
      </c>
      <c r="E10" s="81" t="s">
        <v>50</v>
      </c>
      <c r="F10" s="84">
        <v>450</v>
      </c>
      <c r="G10" s="84">
        <v>4.8</v>
      </c>
      <c r="H10" s="83" t="s">
        <v>51</v>
      </c>
      <c r="I10" s="84" t="s">
        <v>52</v>
      </c>
      <c r="J10" s="117" t="s">
        <v>166</v>
      </c>
      <c r="K10" s="85">
        <f t="shared" si="0"/>
        <v>2160</v>
      </c>
    </row>
    <row r="11" spans="1:16" ht="14.45">
      <c r="A11" s="77" t="s">
        <v>48</v>
      </c>
      <c r="B11" s="78" t="s">
        <v>49</v>
      </c>
      <c r="C11" s="79">
        <v>45622.722222222219</v>
      </c>
      <c r="D11" s="116">
        <v>45622.693067129629</v>
      </c>
      <c r="E11" s="81" t="s">
        <v>50</v>
      </c>
      <c r="F11" s="84">
        <v>500</v>
      </c>
      <c r="G11" s="84">
        <v>4.8</v>
      </c>
      <c r="H11" s="83" t="s">
        <v>51</v>
      </c>
      <c r="I11" s="84" t="s">
        <v>52</v>
      </c>
      <c r="J11" s="117" t="s">
        <v>167</v>
      </c>
      <c r="K11" s="85">
        <f t="shared" si="0"/>
        <v>2400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95F7E-456D-49EE-9FD5-94A6DE6BC1BF}">
  <dimension ref="A1:P2078"/>
  <sheetViews>
    <sheetView showGridLines="0" workbookViewId="0">
      <selection activeCell="A12" sqref="A12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7" t="s">
        <v>49</v>
      </c>
      <c r="C5" s="78">
        <v>45621.722222222219</v>
      </c>
      <c r="D5" s="79">
        <v>45621.395810185182</v>
      </c>
      <c r="E5" s="116" t="s">
        <v>50</v>
      </c>
      <c r="F5" s="81">
        <v>400</v>
      </c>
      <c r="G5" s="84">
        <v>4.9349999999999996</v>
      </c>
      <c r="H5" s="84" t="s">
        <v>51</v>
      </c>
      <c r="I5" s="83" t="s">
        <v>82</v>
      </c>
      <c r="J5" s="84"/>
      <c r="K5" s="85">
        <f t="shared" ref="K5:K68" si="0">F5*G5</f>
        <v>1973.9999999999998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7" t="s">
        <v>49</v>
      </c>
      <c r="C6" s="78">
        <v>45621.722222222219</v>
      </c>
      <c r="D6" s="79">
        <v>45621.474814814814</v>
      </c>
      <c r="E6" s="116" t="s">
        <v>50</v>
      </c>
      <c r="F6" s="81">
        <v>100</v>
      </c>
      <c r="G6" s="84">
        <v>4.88</v>
      </c>
      <c r="H6" s="84" t="s">
        <v>51</v>
      </c>
      <c r="I6" s="83" t="s">
        <v>52</v>
      </c>
      <c r="J6" s="84" t="s">
        <v>168</v>
      </c>
      <c r="K6" s="85">
        <f t="shared" si="0"/>
        <v>488</v>
      </c>
      <c r="M6" s="16" t="s">
        <v>58</v>
      </c>
      <c r="N6" s="37">
        <f>SUMIF(I:I,"XETA",F:F)</f>
        <v>2100</v>
      </c>
      <c r="O6" s="86">
        <f>SUMIF(I:I,"XETA",K:K)</f>
        <v>10150</v>
      </c>
      <c r="P6" s="60">
        <f>O6/N6</f>
        <v>4.833333333333333</v>
      </c>
    </row>
    <row r="7" spans="1:16" ht="14.45">
      <c r="A7" s="77" t="s">
        <v>48</v>
      </c>
      <c r="B7" s="77" t="s">
        <v>49</v>
      </c>
      <c r="C7" s="78">
        <v>45621.722222222219</v>
      </c>
      <c r="D7" s="79">
        <v>45621.474814814814</v>
      </c>
      <c r="E7" s="116" t="s">
        <v>50</v>
      </c>
      <c r="F7" s="81">
        <v>400</v>
      </c>
      <c r="G7" s="84">
        <v>4.88</v>
      </c>
      <c r="H7" s="84" t="s">
        <v>51</v>
      </c>
      <c r="I7" s="83" t="s">
        <v>52</v>
      </c>
      <c r="J7" s="84" t="s">
        <v>169</v>
      </c>
      <c r="K7" s="85">
        <f t="shared" si="0"/>
        <v>1952</v>
      </c>
      <c r="M7" s="16" t="s">
        <v>60</v>
      </c>
      <c r="N7" s="37">
        <f>SUMIF(I:I,"XGAT",F:F)</f>
        <v>1100</v>
      </c>
      <c r="O7" s="86">
        <f>SUMIF(I:I,"XGAT",K:K)</f>
        <v>5362</v>
      </c>
      <c r="P7" s="39">
        <f>O7/N7</f>
        <v>4.874545454545455</v>
      </c>
    </row>
    <row r="8" spans="1:16" ht="15" thickBot="1">
      <c r="A8" s="77" t="s">
        <v>48</v>
      </c>
      <c r="B8" s="77" t="s">
        <v>49</v>
      </c>
      <c r="C8" s="78">
        <v>45621.722222222219</v>
      </c>
      <c r="D8" s="79">
        <v>45621.518900462965</v>
      </c>
      <c r="E8" s="116" t="s">
        <v>50</v>
      </c>
      <c r="F8" s="81">
        <v>500</v>
      </c>
      <c r="G8" s="84">
        <v>4.8600000000000003</v>
      </c>
      <c r="H8" s="84" t="s">
        <v>51</v>
      </c>
      <c r="I8" s="83" t="s">
        <v>52</v>
      </c>
      <c r="J8" s="84" t="s">
        <v>170</v>
      </c>
      <c r="K8" s="85">
        <f t="shared" si="0"/>
        <v>2430</v>
      </c>
      <c r="M8" s="27" t="s">
        <v>62</v>
      </c>
      <c r="N8" s="87">
        <f>SUM(N6:N7)</f>
        <v>3200</v>
      </c>
      <c r="O8" s="112">
        <f>SUM(O6:O7)</f>
        <v>15512</v>
      </c>
      <c r="P8" s="118">
        <f>O8/N8</f>
        <v>4.8475000000000001</v>
      </c>
    </row>
    <row r="9" spans="1:16">
      <c r="A9" s="77" t="s">
        <v>48</v>
      </c>
      <c r="B9" s="77" t="s">
        <v>49</v>
      </c>
      <c r="C9" s="78">
        <v>45621.722222222219</v>
      </c>
      <c r="D9" s="79">
        <v>45621.519016203703</v>
      </c>
      <c r="E9" s="116" t="s">
        <v>50</v>
      </c>
      <c r="F9" s="81">
        <v>500</v>
      </c>
      <c r="G9" s="84">
        <v>4.8</v>
      </c>
      <c r="H9" s="84" t="s">
        <v>51</v>
      </c>
      <c r="I9" s="83" t="s">
        <v>52</v>
      </c>
      <c r="J9" s="84" t="s">
        <v>171</v>
      </c>
      <c r="K9" s="85">
        <f t="shared" si="0"/>
        <v>2400</v>
      </c>
    </row>
    <row r="10" spans="1:16" ht="14.45" thickBot="1">
      <c r="A10" s="77" t="s">
        <v>48</v>
      </c>
      <c r="B10" s="77" t="s">
        <v>49</v>
      </c>
      <c r="C10" s="78">
        <v>45621.722222222219</v>
      </c>
      <c r="D10" s="79">
        <v>45621.520810185182</v>
      </c>
      <c r="E10" s="116" t="s">
        <v>50</v>
      </c>
      <c r="F10" s="81">
        <v>700</v>
      </c>
      <c r="G10" s="84">
        <v>4.84</v>
      </c>
      <c r="H10" s="84" t="s">
        <v>51</v>
      </c>
      <c r="I10" s="83" t="s">
        <v>82</v>
      </c>
      <c r="J10" s="84"/>
      <c r="K10" s="85">
        <f t="shared" si="0"/>
        <v>3388</v>
      </c>
    </row>
    <row r="11" spans="1:16" ht="14.45">
      <c r="A11" s="77" t="s">
        <v>48</v>
      </c>
      <c r="B11" s="77" t="s">
        <v>49</v>
      </c>
      <c r="C11" s="78">
        <v>45621.722222222219</v>
      </c>
      <c r="D11" s="79">
        <v>45621.634409722225</v>
      </c>
      <c r="E11" s="116" t="s">
        <v>50</v>
      </c>
      <c r="F11" s="81">
        <v>600</v>
      </c>
      <c r="G11" s="84">
        <v>4.8</v>
      </c>
      <c r="H11" s="84" t="s">
        <v>51</v>
      </c>
      <c r="I11" s="83" t="s">
        <v>52</v>
      </c>
      <c r="J11" s="84" t="s">
        <v>172</v>
      </c>
      <c r="K11" s="85">
        <f t="shared" si="0"/>
        <v>2880</v>
      </c>
      <c r="M11" s="57" t="s">
        <v>66</v>
      </c>
      <c r="N11" s="15" t="s">
        <v>67</v>
      </c>
    </row>
    <row r="12" spans="1:16" ht="14.45">
      <c r="A12" s="77"/>
      <c r="B12" s="77"/>
      <c r="C12" s="78"/>
      <c r="D12" s="79"/>
      <c r="E12" s="116"/>
      <c r="F12" s="81"/>
      <c r="G12" s="84"/>
      <c r="H12" s="84"/>
      <c r="I12" s="83"/>
      <c r="J12" s="84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A36DB-DB24-440D-8C25-B1379F733DDC}">
  <dimension ref="A1:P2078"/>
  <sheetViews>
    <sheetView showGridLines="0" workbookViewId="0">
      <selection activeCell="P13" sqref="P13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7" t="s">
        <v>49</v>
      </c>
      <c r="C5" s="78">
        <v>45618.722222222219</v>
      </c>
      <c r="D5" s="79">
        <v>45618.435312499998</v>
      </c>
      <c r="E5" s="116" t="s">
        <v>50</v>
      </c>
      <c r="F5" s="81">
        <v>500</v>
      </c>
      <c r="G5" s="84">
        <v>4.66</v>
      </c>
      <c r="H5" s="84" t="s">
        <v>51</v>
      </c>
      <c r="I5" s="83" t="s">
        <v>52</v>
      </c>
      <c r="J5" s="84" t="s">
        <v>173</v>
      </c>
      <c r="K5" s="85">
        <f t="shared" ref="K5:K68" si="0">F5*G5</f>
        <v>2330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7" t="s">
        <v>49</v>
      </c>
      <c r="C6" s="78">
        <v>45618.722222222219</v>
      </c>
      <c r="D6" s="79">
        <v>45618.490381944444</v>
      </c>
      <c r="E6" s="116" t="s">
        <v>50</v>
      </c>
      <c r="F6" s="81">
        <v>700</v>
      </c>
      <c r="G6" s="84">
        <v>4.68</v>
      </c>
      <c r="H6" s="84" t="s">
        <v>51</v>
      </c>
      <c r="I6" s="83" t="s">
        <v>82</v>
      </c>
      <c r="J6" s="84"/>
      <c r="K6" s="85">
        <f t="shared" si="0"/>
        <v>3276</v>
      </c>
      <c r="M6" s="16" t="s">
        <v>58</v>
      </c>
      <c r="N6" s="37">
        <f>SUMIF(I:I,"XETA",F:F)</f>
        <v>1000</v>
      </c>
      <c r="O6" s="86">
        <f>SUMIF(I:I,"XETA",K:K)</f>
        <v>4650</v>
      </c>
      <c r="P6" s="60">
        <f>O6/N6</f>
        <v>4.6500000000000004</v>
      </c>
    </row>
    <row r="7" spans="1:16" ht="14.45">
      <c r="A7" s="77" t="s">
        <v>48</v>
      </c>
      <c r="B7" s="77" t="s">
        <v>49</v>
      </c>
      <c r="C7" s="78">
        <v>45618.722222222219</v>
      </c>
      <c r="D7" s="79">
        <v>45618.490497685183</v>
      </c>
      <c r="E7" s="116" t="s">
        <v>50</v>
      </c>
      <c r="F7" s="81">
        <v>500</v>
      </c>
      <c r="G7" s="84">
        <v>4.6399999999999997</v>
      </c>
      <c r="H7" s="84" t="s">
        <v>51</v>
      </c>
      <c r="I7" s="83" t="s">
        <v>52</v>
      </c>
      <c r="J7" s="84" t="s">
        <v>174</v>
      </c>
      <c r="K7" s="85">
        <f t="shared" si="0"/>
        <v>2320</v>
      </c>
      <c r="M7" s="16" t="s">
        <v>60</v>
      </c>
      <c r="N7" s="37">
        <f>SUMIF(I:I,"XGAT",F:F)</f>
        <v>700</v>
      </c>
      <c r="O7" s="86">
        <f>SUMIF(I:I,"XGAT",K:K)</f>
        <v>3276</v>
      </c>
      <c r="P7" s="39">
        <f>O7/N7</f>
        <v>4.68</v>
      </c>
    </row>
    <row r="8" spans="1:16" ht="15" thickBot="1">
      <c r="A8" s="77"/>
      <c r="B8" s="77"/>
      <c r="C8" s="78"/>
      <c r="D8" s="79"/>
      <c r="E8" s="116"/>
      <c r="F8" s="81"/>
      <c r="G8" s="84"/>
      <c r="H8" s="84"/>
      <c r="I8" s="83"/>
      <c r="J8" s="84"/>
      <c r="K8" s="85">
        <f t="shared" si="0"/>
        <v>0</v>
      </c>
      <c r="M8" s="27" t="s">
        <v>62</v>
      </c>
      <c r="N8" s="87">
        <f>SUM(N6:N7)</f>
        <v>1700</v>
      </c>
      <c r="O8" s="112">
        <f>SUM(O6:O7)</f>
        <v>7926</v>
      </c>
      <c r="P8" s="118">
        <f>O8/N8</f>
        <v>4.6623529411764704</v>
      </c>
    </row>
    <row r="9" spans="1:16">
      <c r="A9" s="77"/>
      <c r="B9" s="78"/>
      <c r="C9" s="79"/>
      <c r="D9" s="115"/>
      <c r="E9" s="81"/>
      <c r="H9" s="83"/>
      <c r="J9" s="113"/>
      <c r="K9" s="85">
        <f t="shared" si="0"/>
        <v>0</v>
      </c>
    </row>
    <row r="10" spans="1:16" ht="14.45" thickBot="1">
      <c r="A10" s="77"/>
      <c r="B10" s="78"/>
      <c r="C10" s="79"/>
      <c r="D10" s="115"/>
      <c r="E10" s="81"/>
      <c r="H10" s="83"/>
      <c r="J10" s="113"/>
      <c r="K10" s="85">
        <f t="shared" si="0"/>
        <v>0</v>
      </c>
    </row>
    <row r="11" spans="1:16" ht="14.45">
      <c r="A11" s="77"/>
      <c r="B11" s="78"/>
      <c r="C11" s="79"/>
      <c r="D11" s="115"/>
      <c r="E11" s="81"/>
      <c r="F11" s="84"/>
      <c r="G11" s="84"/>
      <c r="H11" s="83"/>
      <c r="J11" s="82"/>
      <c r="K11" s="85">
        <f t="shared" si="0"/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15"/>
      <c r="E12" s="81"/>
      <c r="F12" s="84"/>
      <c r="G12" s="84"/>
      <c r="H12" s="83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A7694-DBFC-4614-95F7-247ADF6E0DC9}">
  <dimension ref="A1:P2078"/>
  <sheetViews>
    <sheetView showGridLines="0" workbookViewId="0">
      <selection activeCell="B1" sqref="B1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125" t="s">
        <v>46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45643.589224537034</v>
      </c>
      <c r="D5" s="77">
        <v>45643.463692129626</v>
      </c>
      <c r="E5" s="81" t="s">
        <v>50</v>
      </c>
      <c r="F5" s="84">
        <v>18</v>
      </c>
      <c r="G5" s="84">
        <v>5.16</v>
      </c>
      <c r="H5" s="83" t="s">
        <v>51</v>
      </c>
      <c r="I5" s="84" t="s">
        <v>52</v>
      </c>
      <c r="J5" s="82" t="s">
        <v>53</v>
      </c>
      <c r="K5" s="85">
        <f>F5*G5</f>
        <v>92.88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45643.589224537034</v>
      </c>
      <c r="D6" s="77">
        <v>45643.484409722223</v>
      </c>
      <c r="E6" s="81" t="s">
        <v>50</v>
      </c>
      <c r="F6" s="84">
        <v>18</v>
      </c>
      <c r="G6" s="84">
        <v>5.16</v>
      </c>
      <c r="H6" s="83" t="s">
        <v>51</v>
      </c>
      <c r="I6" s="84" t="s">
        <v>52</v>
      </c>
      <c r="J6" s="82" t="s">
        <v>57</v>
      </c>
      <c r="K6" s="85">
        <f>F6*G6</f>
        <v>92.88</v>
      </c>
      <c r="M6" s="16" t="s">
        <v>58</v>
      </c>
      <c r="N6" s="37">
        <f>SUMIF(I:I,"XETA",F:F)</f>
        <v>1787</v>
      </c>
      <c r="O6" s="86">
        <f>SUMIF(I:I,"XETA",K:K)</f>
        <v>9338.65</v>
      </c>
      <c r="P6" s="60">
        <f>O6/N6</f>
        <v>5.2258813654168996</v>
      </c>
    </row>
    <row r="7" spans="1:16" ht="14.45">
      <c r="A7" s="77" t="s">
        <v>48</v>
      </c>
      <c r="B7" s="78" t="s">
        <v>49</v>
      </c>
      <c r="C7" s="79">
        <v>45643.589224537034</v>
      </c>
      <c r="D7" s="77">
        <v>45643.513472222221</v>
      </c>
      <c r="E7" s="81" t="s">
        <v>50</v>
      </c>
      <c r="F7" s="84">
        <v>18</v>
      </c>
      <c r="G7" s="84">
        <v>5.22</v>
      </c>
      <c r="H7" s="83" t="s">
        <v>51</v>
      </c>
      <c r="I7" s="84" t="s">
        <v>52</v>
      </c>
      <c r="J7" s="117" t="s">
        <v>59</v>
      </c>
      <c r="K7" s="85">
        <f>F7*G7</f>
        <v>93.96</v>
      </c>
      <c r="M7" s="16" t="s">
        <v>60</v>
      </c>
      <c r="N7" s="37">
        <f>SUMIF(I:I,"XGAT",F:F)</f>
        <v>0</v>
      </c>
      <c r="O7" s="86">
        <f>SUMIF(I:I,"XGAT",K:K)</f>
        <v>0</v>
      </c>
      <c r="P7" s="39" t="e">
        <f>O7/N7</f>
        <v>#DIV/0!</v>
      </c>
    </row>
    <row r="8" spans="1:16" ht="15" thickBot="1">
      <c r="A8" s="77" t="s">
        <v>48</v>
      </c>
      <c r="B8" s="78" t="s">
        <v>49</v>
      </c>
      <c r="C8" s="79">
        <v>45643.589224537034</v>
      </c>
      <c r="D8" s="77">
        <v>45643.513472222221</v>
      </c>
      <c r="E8" s="81" t="s">
        <v>50</v>
      </c>
      <c r="F8" s="84">
        <v>27</v>
      </c>
      <c r="G8" s="84">
        <v>5.22</v>
      </c>
      <c r="H8" s="83" t="s">
        <v>51</v>
      </c>
      <c r="I8" s="84" t="s">
        <v>52</v>
      </c>
      <c r="J8" s="117" t="s">
        <v>61</v>
      </c>
      <c r="K8" s="85">
        <f>F8*G8</f>
        <v>140.94</v>
      </c>
      <c r="M8" s="27" t="s">
        <v>62</v>
      </c>
      <c r="N8" s="87">
        <f>SUM(N6:N7)</f>
        <v>1787</v>
      </c>
      <c r="O8" s="112">
        <f>SUM(O6:O7)</f>
        <v>9338.65</v>
      </c>
      <c r="P8" s="118">
        <f>O8/N8</f>
        <v>5.2258813654168996</v>
      </c>
    </row>
    <row r="9" spans="1:16">
      <c r="A9" s="77" t="s">
        <v>48</v>
      </c>
      <c r="B9" s="78" t="s">
        <v>49</v>
      </c>
      <c r="C9" s="79">
        <v>45643.589224537034</v>
      </c>
      <c r="D9" s="77">
        <v>45643.54896990741</v>
      </c>
      <c r="E9" s="81" t="s">
        <v>50</v>
      </c>
      <c r="F9" s="84">
        <v>99</v>
      </c>
      <c r="G9" s="84">
        <v>5.24</v>
      </c>
      <c r="H9" s="83" t="s">
        <v>51</v>
      </c>
      <c r="I9" s="84" t="s">
        <v>52</v>
      </c>
      <c r="J9" s="117" t="s">
        <v>63</v>
      </c>
      <c r="K9" s="85">
        <f>F9*G9</f>
        <v>518.76</v>
      </c>
    </row>
    <row r="10" spans="1:16" ht="14.45" thickBot="1">
      <c r="A10" s="77" t="s">
        <v>48</v>
      </c>
      <c r="B10" s="78" t="s">
        <v>49</v>
      </c>
      <c r="C10" s="79">
        <v>45643.589224537034</v>
      </c>
      <c r="D10" s="77">
        <v>45643.54996527778</v>
      </c>
      <c r="E10" s="81" t="s">
        <v>50</v>
      </c>
      <c r="F10" s="84">
        <v>456</v>
      </c>
      <c r="G10" s="84">
        <v>5.24</v>
      </c>
      <c r="H10" s="83" t="s">
        <v>51</v>
      </c>
      <c r="I10" s="84" t="s">
        <v>52</v>
      </c>
      <c r="J10" s="117" t="s">
        <v>64</v>
      </c>
      <c r="K10" s="85">
        <f>F10*G10</f>
        <v>2389.44</v>
      </c>
    </row>
    <row r="11" spans="1:16" ht="14.45">
      <c r="A11" s="77" t="s">
        <v>48</v>
      </c>
      <c r="B11" s="78" t="s">
        <v>49</v>
      </c>
      <c r="C11" s="79">
        <v>45643.589224537034</v>
      </c>
      <c r="D11" s="77">
        <v>45643.573171296295</v>
      </c>
      <c r="E11" s="81" t="s">
        <v>50</v>
      </c>
      <c r="F11" s="84">
        <v>18</v>
      </c>
      <c r="G11" s="84">
        <v>5.18</v>
      </c>
      <c r="H11" s="83" t="s">
        <v>51</v>
      </c>
      <c r="I11" s="84" t="s">
        <v>52</v>
      </c>
      <c r="J11" s="117" t="s">
        <v>65</v>
      </c>
      <c r="K11" s="85">
        <f>F11*G11</f>
        <v>93.24</v>
      </c>
      <c r="M11" s="57" t="s">
        <v>66</v>
      </c>
      <c r="N11" s="15" t="s">
        <v>67</v>
      </c>
    </row>
    <row r="12" spans="1:16" ht="14.45">
      <c r="A12" s="77" t="s">
        <v>48</v>
      </c>
      <c r="B12" s="78" t="s">
        <v>49</v>
      </c>
      <c r="C12" s="79">
        <v>45643.589224537034</v>
      </c>
      <c r="D12" s="77">
        <v>45643.674293981479</v>
      </c>
      <c r="E12" s="81" t="s">
        <v>50</v>
      </c>
      <c r="F12" s="82">
        <v>600</v>
      </c>
      <c r="G12" s="82">
        <v>5.25</v>
      </c>
      <c r="H12" s="83" t="s">
        <v>51</v>
      </c>
      <c r="I12" s="84" t="s">
        <v>52</v>
      </c>
      <c r="J12" s="117" t="s">
        <v>68</v>
      </c>
      <c r="K12" s="85">
        <f>F12*G12</f>
        <v>3150</v>
      </c>
      <c r="M12" s="58" t="s">
        <v>69</v>
      </c>
      <c r="N12" s="14" t="s">
        <v>70</v>
      </c>
    </row>
    <row r="13" spans="1:16" ht="14.45">
      <c r="A13" s="77" t="s">
        <v>48</v>
      </c>
      <c r="B13" s="78" t="s">
        <v>49</v>
      </c>
      <c r="C13" s="79">
        <v>45643.589224537034</v>
      </c>
      <c r="D13" s="77">
        <v>45643.674409722225</v>
      </c>
      <c r="E13" s="81" t="s">
        <v>50</v>
      </c>
      <c r="F13" s="82">
        <v>299</v>
      </c>
      <c r="G13" s="82">
        <v>5.18</v>
      </c>
      <c r="H13" s="83" t="s">
        <v>51</v>
      </c>
      <c r="I13" s="84" t="s">
        <v>52</v>
      </c>
      <c r="J13" s="117" t="s">
        <v>71</v>
      </c>
      <c r="K13" s="85">
        <f>F13*G13</f>
        <v>1548.82</v>
      </c>
      <c r="M13" s="58" t="s">
        <v>72</v>
      </c>
      <c r="N13" s="14" t="s">
        <v>48</v>
      </c>
    </row>
    <row r="14" spans="1:16" ht="14.45">
      <c r="A14" s="77" t="s">
        <v>48</v>
      </c>
      <c r="B14" s="78" t="s">
        <v>49</v>
      </c>
      <c r="C14" s="79">
        <v>45643.589224537034</v>
      </c>
      <c r="D14" s="77">
        <v>45643.719965277778</v>
      </c>
      <c r="E14" s="81" t="s">
        <v>50</v>
      </c>
      <c r="F14" s="82">
        <v>18</v>
      </c>
      <c r="G14" s="82">
        <v>5.18</v>
      </c>
      <c r="H14" s="83" t="s">
        <v>51</v>
      </c>
      <c r="I14" s="84" t="s">
        <v>52</v>
      </c>
      <c r="J14" s="117" t="s">
        <v>73</v>
      </c>
      <c r="K14" s="85">
        <f>F14*G14</f>
        <v>93.24</v>
      </c>
      <c r="M14" s="58" t="s">
        <v>74</v>
      </c>
      <c r="N14" s="14" t="s">
        <v>75</v>
      </c>
    </row>
    <row r="15" spans="1:16" ht="14.45">
      <c r="A15" s="77" t="s">
        <v>48</v>
      </c>
      <c r="B15" s="78" t="s">
        <v>49</v>
      </c>
      <c r="C15" s="79">
        <v>45643.589224537034</v>
      </c>
      <c r="D15" s="77">
        <v>45643.72148148148</v>
      </c>
      <c r="E15" s="81" t="s">
        <v>50</v>
      </c>
      <c r="F15" s="82">
        <v>173</v>
      </c>
      <c r="G15" s="82">
        <v>5.2</v>
      </c>
      <c r="H15" s="83" t="s">
        <v>51</v>
      </c>
      <c r="I15" s="84" t="s">
        <v>52</v>
      </c>
      <c r="J15" s="117" t="s">
        <v>76</v>
      </c>
      <c r="K15" s="85">
        <f>F15*G15</f>
        <v>899.6</v>
      </c>
      <c r="M15" s="58" t="s">
        <v>37</v>
      </c>
      <c r="N15" s="14" t="s">
        <v>49</v>
      </c>
    </row>
    <row r="16" spans="1:16" ht="14.45">
      <c r="A16" s="77" t="s">
        <v>48</v>
      </c>
      <c r="B16" s="78" t="s">
        <v>49</v>
      </c>
      <c r="C16" s="79">
        <v>45643.589224537034</v>
      </c>
      <c r="D16" s="77">
        <v>45643.721539351849</v>
      </c>
      <c r="E16" s="81" t="s">
        <v>50</v>
      </c>
      <c r="F16" s="82">
        <v>43</v>
      </c>
      <c r="G16" s="82">
        <v>5.23</v>
      </c>
      <c r="H16" s="83" t="s">
        <v>51</v>
      </c>
      <c r="I16" s="84" t="s">
        <v>52</v>
      </c>
      <c r="J16" s="117" t="s">
        <v>77</v>
      </c>
      <c r="K16" s="85">
        <f>F16*G16</f>
        <v>224.89000000000001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77"/>
      <c r="E17" s="81"/>
      <c r="F17" s="84"/>
      <c r="G17" s="84"/>
      <c r="H17" s="83"/>
      <c r="I17" s="84"/>
      <c r="J17" s="117"/>
      <c r="K17" s="85">
        <f>F17*G17</f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77"/>
      <c r="E18" s="81"/>
      <c r="F18" s="84"/>
      <c r="G18" s="84"/>
      <c r="H18" s="83"/>
      <c r="I18" s="84"/>
      <c r="J18" s="128"/>
      <c r="K18" s="85">
        <f>F18*G18</f>
        <v>0</v>
      </c>
    </row>
    <row r="19" spans="1:14">
      <c r="A19" s="77"/>
      <c r="B19" s="78"/>
      <c r="C19" s="79"/>
      <c r="D19" s="77"/>
      <c r="E19" s="81"/>
      <c r="F19" s="84"/>
      <c r="G19" s="84"/>
      <c r="H19" s="83"/>
      <c r="I19" s="84"/>
      <c r="J19" s="128"/>
      <c r="K19" s="85">
        <f>F19*G19</f>
        <v>0</v>
      </c>
    </row>
    <row r="20" spans="1:14">
      <c r="A20" s="77"/>
      <c r="B20" s="78"/>
      <c r="C20" s="79"/>
      <c r="D20" s="77"/>
      <c r="E20" s="81"/>
      <c r="F20" s="84"/>
      <c r="G20" s="84"/>
      <c r="H20" s="83"/>
      <c r="I20" s="84"/>
      <c r="J20" s="117"/>
      <c r="K20" s="85">
        <f>F20*G20</f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>F21*G21</f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>F22*G22</f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>F23*G23</f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>F24*G24</f>
        <v>0</v>
      </c>
      <c r="N24" s="126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>F25*G25</f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>F26*G26</f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>F27*G27</f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>F28*G28</f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>F29*G29</f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>F30*G30</f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>F31*G31</f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>F32*G32</f>
        <v>0</v>
      </c>
    </row>
    <row r="33" spans="1:11">
      <c r="A33" s="77"/>
      <c r="B33" s="78"/>
      <c r="C33" s="79"/>
      <c r="E33" s="81"/>
      <c r="H33" s="83"/>
      <c r="K33" s="85">
        <f>F33*G33</f>
        <v>0</v>
      </c>
    </row>
    <row r="34" spans="1:11">
      <c r="A34" s="77"/>
      <c r="B34" s="78"/>
      <c r="C34" s="79"/>
      <c r="E34" s="81"/>
      <c r="H34" s="83"/>
      <c r="K34" s="85">
        <f>F34*G34</f>
        <v>0</v>
      </c>
    </row>
    <row r="35" spans="1:11">
      <c r="A35" s="77"/>
      <c r="B35" s="78"/>
      <c r="C35" s="79"/>
      <c r="E35" s="81"/>
      <c r="H35" s="83"/>
      <c r="K35" s="85">
        <f>F35*G35</f>
        <v>0</v>
      </c>
    </row>
    <row r="36" spans="1:11">
      <c r="A36" s="77"/>
      <c r="B36" s="78"/>
      <c r="C36" s="79"/>
      <c r="E36" s="81"/>
      <c r="H36" s="83"/>
      <c r="K36" s="85">
        <f>F36*G36</f>
        <v>0</v>
      </c>
    </row>
    <row r="37" spans="1:11">
      <c r="A37" s="77"/>
      <c r="B37" s="78"/>
      <c r="C37" s="79"/>
      <c r="E37" s="81"/>
      <c r="H37" s="83"/>
      <c r="K37" s="85">
        <f>F37*G37</f>
        <v>0</v>
      </c>
    </row>
    <row r="38" spans="1:11">
      <c r="A38" s="77"/>
      <c r="B38" s="78"/>
      <c r="C38" s="79"/>
      <c r="E38" s="81"/>
      <c r="H38" s="83"/>
      <c r="K38" s="85">
        <f>F38*G38</f>
        <v>0</v>
      </c>
    </row>
    <row r="39" spans="1:11">
      <c r="A39" s="77"/>
      <c r="B39" s="78"/>
      <c r="C39" s="79"/>
      <c r="E39" s="81"/>
      <c r="H39" s="83"/>
      <c r="K39" s="85">
        <f>F39*G39</f>
        <v>0</v>
      </c>
    </row>
    <row r="40" spans="1:11">
      <c r="A40" s="77"/>
      <c r="B40" s="78"/>
      <c r="C40" s="79"/>
      <c r="E40" s="81"/>
      <c r="H40" s="83"/>
      <c r="K40" s="85">
        <f>F40*G40</f>
        <v>0</v>
      </c>
    </row>
    <row r="41" spans="1:11">
      <c r="A41" s="77"/>
      <c r="B41" s="78"/>
      <c r="C41" s="79"/>
      <c r="E41" s="81"/>
      <c r="H41" s="83"/>
      <c r="K41" s="85">
        <f>F41*G41</f>
        <v>0</v>
      </c>
    </row>
    <row r="42" spans="1:11">
      <c r="A42" s="77"/>
      <c r="B42" s="78"/>
      <c r="C42" s="79"/>
      <c r="E42" s="81"/>
      <c r="H42" s="83"/>
      <c r="K42" s="85">
        <f>F42*G42</f>
        <v>0</v>
      </c>
    </row>
    <row r="43" spans="1:11">
      <c r="A43" s="77"/>
      <c r="B43" s="78"/>
      <c r="C43" s="79"/>
      <c r="E43" s="81"/>
      <c r="H43" s="83"/>
      <c r="K43" s="85">
        <f>F43*G43</f>
        <v>0</v>
      </c>
    </row>
    <row r="44" spans="1:11">
      <c r="A44" s="77"/>
      <c r="B44" s="78"/>
      <c r="C44" s="79"/>
      <c r="E44" s="81"/>
      <c r="H44" s="83"/>
      <c r="K44" s="85">
        <f>F44*G44</f>
        <v>0</v>
      </c>
    </row>
    <row r="45" spans="1:11">
      <c r="A45" s="77"/>
      <c r="B45" s="78"/>
      <c r="C45" s="79"/>
      <c r="E45" s="81"/>
      <c r="H45" s="83"/>
      <c r="K45" s="85">
        <f>F45*G45</f>
        <v>0</v>
      </c>
    </row>
    <row r="46" spans="1:11">
      <c r="A46" s="77"/>
      <c r="B46" s="78"/>
      <c r="C46" s="79"/>
      <c r="E46" s="81"/>
      <c r="H46" s="83"/>
      <c r="K46" s="85">
        <f>F46*G46</f>
        <v>0</v>
      </c>
    </row>
    <row r="47" spans="1:11">
      <c r="A47" s="77"/>
      <c r="B47" s="78"/>
      <c r="C47" s="79"/>
      <c r="E47" s="81"/>
      <c r="H47" s="83"/>
      <c r="K47" s="85">
        <f>F47*G47</f>
        <v>0</v>
      </c>
    </row>
    <row r="48" spans="1:11">
      <c r="A48" s="77"/>
      <c r="B48" s="78"/>
      <c r="C48" s="79"/>
      <c r="E48" s="81"/>
      <c r="H48" s="83"/>
      <c r="K48" s="85">
        <f>F48*G48</f>
        <v>0</v>
      </c>
    </row>
    <row r="49" spans="1:11">
      <c r="A49" s="77"/>
      <c r="B49" s="78"/>
      <c r="C49" s="79"/>
      <c r="E49" s="81"/>
      <c r="H49" s="83"/>
      <c r="K49" s="85">
        <f>F49*G49</f>
        <v>0</v>
      </c>
    </row>
    <row r="50" spans="1:11">
      <c r="A50" s="77"/>
      <c r="B50" s="78"/>
      <c r="C50" s="79"/>
      <c r="E50" s="81"/>
      <c r="H50" s="83"/>
      <c r="K50" s="85">
        <f>F50*G50</f>
        <v>0</v>
      </c>
    </row>
    <row r="51" spans="1:11">
      <c r="A51" s="77"/>
      <c r="B51" s="78"/>
      <c r="C51" s="79"/>
      <c r="E51" s="81"/>
      <c r="H51" s="83"/>
      <c r="K51" s="85">
        <f>F51*G51</f>
        <v>0</v>
      </c>
    </row>
    <row r="52" spans="1:11">
      <c r="A52" s="77"/>
      <c r="B52" s="78"/>
      <c r="C52" s="79"/>
      <c r="E52" s="81"/>
      <c r="H52" s="83"/>
      <c r="K52" s="85">
        <f>F52*G52</f>
        <v>0</v>
      </c>
    </row>
    <row r="53" spans="1:11">
      <c r="A53" s="77"/>
      <c r="B53" s="78"/>
      <c r="C53" s="79"/>
      <c r="E53" s="81"/>
      <c r="H53" s="83"/>
      <c r="K53" s="85">
        <f>F53*G53</f>
        <v>0</v>
      </c>
    </row>
    <row r="54" spans="1:11">
      <c r="A54" s="77"/>
      <c r="B54" s="78"/>
      <c r="C54" s="79"/>
      <c r="E54" s="81"/>
      <c r="H54" s="83"/>
      <c r="K54" s="85">
        <f>F54*G54</f>
        <v>0</v>
      </c>
    </row>
    <row r="55" spans="1:11">
      <c r="A55" s="77"/>
      <c r="B55" s="78"/>
      <c r="C55" s="79"/>
      <c r="E55" s="81"/>
      <c r="H55" s="83"/>
      <c r="K55" s="85">
        <f>F55*G55</f>
        <v>0</v>
      </c>
    </row>
    <row r="56" spans="1:11">
      <c r="A56" s="77"/>
      <c r="B56" s="78"/>
      <c r="C56" s="79"/>
      <c r="E56" s="81"/>
      <c r="H56" s="83"/>
      <c r="K56" s="85">
        <f>F56*G56</f>
        <v>0</v>
      </c>
    </row>
    <row r="57" spans="1:11">
      <c r="A57" s="77"/>
      <c r="B57" s="78"/>
      <c r="C57" s="79"/>
      <c r="E57" s="81"/>
      <c r="H57" s="83"/>
      <c r="K57" s="85">
        <f>F57*G57</f>
        <v>0</v>
      </c>
    </row>
    <row r="58" spans="1:11">
      <c r="A58" s="77"/>
      <c r="B58" s="78"/>
      <c r="C58" s="79"/>
      <c r="E58" s="81"/>
      <c r="H58" s="83"/>
      <c r="K58" s="85">
        <f>F58*G58</f>
        <v>0</v>
      </c>
    </row>
    <row r="59" spans="1:11">
      <c r="A59" s="77"/>
      <c r="B59" s="78"/>
      <c r="C59" s="79"/>
      <c r="E59" s="81"/>
      <c r="H59" s="83"/>
      <c r="K59" s="85">
        <f>F59*G59</f>
        <v>0</v>
      </c>
    </row>
    <row r="60" spans="1:11">
      <c r="A60" s="77"/>
      <c r="B60" s="78"/>
      <c r="C60" s="79"/>
      <c r="E60" s="81"/>
      <c r="H60" s="83"/>
      <c r="K60" s="85">
        <f>F60*G60</f>
        <v>0</v>
      </c>
    </row>
    <row r="61" spans="1:11">
      <c r="A61" s="77"/>
      <c r="B61" s="78"/>
      <c r="C61" s="79"/>
      <c r="E61" s="81"/>
      <c r="H61" s="83"/>
      <c r="K61" s="85">
        <f>F61*G61</f>
        <v>0</v>
      </c>
    </row>
    <row r="62" spans="1:11">
      <c r="A62" s="77"/>
      <c r="B62" s="78"/>
      <c r="C62" s="79"/>
      <c r="E62" s="81"/>
      <c r="H62" s="83"/>
      <c r="K62" s="85">
        <f>F62*G62</f>
        <v>0</v>
      </c>
    </row>
    <row r="63" spans="1:11">
      <c r="A63" s="77"/>
      <c r="B63" s="78"/>
      <c r="C63" s="79"/>
      <c r="E63" s="81"/>
      <c r="H63" s="83"/>
      <c r="K63" s="85">
        <f>F63*G63</f>
        <v>0</v>
      </c>
    </row>
    <row r="64" spans="1:11">
      <c r="A64" s="77"/>
      <c r="B64" s="78"/>
      <c r="C64" s="79"/>
      <c r="E64" s="81"/>
      <c r="H64" s="83"/>
      <c r="K64" s="85">
        <f>F64*G64</f>
        <v>0</v>
      </c>
    </row>
    <row r="65" spans="1:11">
      <c r="A65" s="77"/>
      <c r="B65" s="78"/>
      <c r="C65" s="79"/>
      <c r="E65" s="81"/>
      <c r="H65" s="83"/>
      <c r="K65" s="85">
        <f>F65*G65</f>
        <v>0</v>
      </c>
    </row>
    <row r="66" spans="1:11">
      <c r="A66" s="77"/>
      <c r="B66" s="78"/>
      <c r="C66" s="79"/>
      <c r="E66" s="81"/>
      <c r="H66" s="83"/>
      <c r="K66" s="85">
        <f>F66*G66</f>
        <v>0</v>
      </c>
    </row>
    <row r="67" spans="1:11">
      <c r="A67" s="77"/>
      <c r="B67" s="78"/>
      <c r="C67" s="79"/>
      <c r="E67" s="81"/>
      <c r="H67" s="83"/>
      <c r="K67" s="85">
        <f>F67*G67</f>
        <v>0</v>
      </c>
    </row>
    <row r="68" spans="1:11">
      <c r="A68" s="77"/>
      <c r="B68" s="78"/>
      <c r="C68" s="79"/>
      <c r="E68" s="81"/>
      <c r="H68" s="83"/>
      <c r="K68" s="85">
        <f>F68*G68</f>
        <v>0</v>
      </c>
    </row>
    <row r="69" spans="1:11">
      <c r="A69" s="77"/>
      <c r="B69" s="78"/>
      <c r="C69" s="79"/>
      <c r="E69" s="81"/>
      <c r="H69" s="83"/>
      <c r="K69" s="85">
        <f>F69*G69</f>
        <v>0</v>
      </c>
    </row>
    <row r="70" spans="1:11">
      <c r="A70" s="77"/>
      <c r="B70" s="78"/>
      <c r="C70" s="79"/>
      <c r="E70" s="81"/>
      <c r="H70" s="83"/>
      <c r="K70" s="85">
        <f>F70*G70</f>
        <v>0</v>
      </c>
    </row>
    <row r="71" spans="1:11">
      <c r="A71" s="77"/>
      <c r="B71" s="78"/>
      <c r="C71" s="79"/>
      <c r="E71" s="81"/>
      <c r="H71" s="83"/>
      <c r="K71" s="85">
        <f>F71*G71</f>
        <v>0</v>
      </c>
    </row>
    <row r="72" spans="1:11">
      <c r="A72" s="77"/>
      <c r="B72" s="78"/>
      <c r="C72" s="79"/>
      <c r="E72" s="81"/>
      <c r="H72" s="83"/>
      <c r="K72" s="85">
        <f>F72*G72</f>
        <v>0</v>
      </c>
    </row>
    <row r="73" spans="1:11">
      <c r="A73" s="77"/>
      <c r="B73" s="78"/>
      <c r="C73" s="79"/>
      <c r="E73" s="81"/>
      <c r="H73" s="83"/>
      <c r="K73" s="85">
        <f>F73*G73</f>
        <v>0</v>
      </c>
    </row>
    <row r="74" spans="1:11">
      <c r="A74" s="77"/>
      <c r="B74" s="78"/>
      <c r="C74" s="79"/>
      <c r="E74" s="81"/>
      <c r="H74" s="83"/>
      <c r="K74" s="85">
        <f>F74*G74</f>
        <v>0</v>
      </c>
    </row>
    <row r="75" spans="1:11">
      <c r="A75" s="77"/>
      <c r="B75" s="78"/>
      <c r="C75" s="79"/>
      <c r="E75" s="81"/>
      <c r="H75" s="83"/>
      <c r="K75" s="85">
        <f>F75*G75</f>
        <v>0</v>
      </c>
    </row>
    <row r="76" spans="1:11">
      <c r="A76" s="77"/>
      <c r="B76" s="78"/>
      <c r="C76" s="79"/>
      <c r="E76" s="81"/>
      <c r="H76" s="83"/>
      <c r="K76" s="85">
        <f>F76*G76</f>
        <v>0</v>
      </c>
    </row>
    <row r="77" spans="1:11">
      <c r="A77" s="77"/>
      <c r="B77" s="78"/>
      <c r="C77" s="79"/>
      <c r="E77" s="81"/>
      <c r="H77" s="83"/>
      <c r="K77" s="85">
        <f>F77*G77</f>
        <v>0</v>
      </c>
    </row>
    <row r="78" spans="1:11">
      <c r="A78" s="77"/>
      <c r="B78" s="78"/>
      <c r="C78" s="79"/>
      <c r="E78" s="81"/>
      <c r="H78" s="83"/>
      <c r="K78" s="85">
        <f>F78*G78</f>
        <v>0</v>
      </c>
    </row>
    <row r="79" spans="1:11">
      <c r="A79" s="77"/>
      <c r="B79" s="78"/>
      <c r="C79" s="79"/>
      <c r="E79" s="81"/>
      <c r="H79" s="83"/>
      <c r="K79" s="85">
        <f>F79*G79</f>
        <v>0</v>
      </c>
    </row>
    <row r="80" spans="1:11">
      <c r="A80" s="77"/>
      <c r="B80" s="78"/>
      <c r="C80" s="79"/>
      <c r="E80" s="81"/>
      <c r="H80" s="83"/>
      <c r="K80" s="85">
        <f>F80*G80</f>
        <v>0</v>
      </c>
    </row>
    <row r="81" spans="1:11">
      <c r="A81" s="77"/>
      <c r="B81" s="78"/>
      <c r="C81" s="79"/>
      <c r="E81" s="81"/>
      <c r="H81" s="83"/>
      <c r="K81" s="85">
        <f>F81*G81</f>
        <v>0</v>
      </c>
    </row>
    <row r="82" spans="1:11">
      <c r="A82" s="77"/>
      <c r="B82" s="78"/>
      <c r="C82" s="79"/>
      <c r="E82" s="81"/>
      <c r="H82" s="83"/>
      <c r="K82" s="85">
        <f>F82*G82</f>
        <v>0</v>
      </c>
    </row>
    <row r="83" spans="1:11">
      <c r="A83" s="77"/>
      <c r="B83" s="78"/>
      <c r="C83" s="79"/>
      <c r="E83" s="81"/>
      <c r="H83" s="83"/>
      <c r="K83" s="85">
        <f>F83*G83</f>
        <v>0</v>
      </c>
    </row>
    <row r="84" spans="1:11">
      <c r="A84" s="77"/>
      <c r="B84" s="78"/>
      <c r="C84" s="79"/>
      <c r="E84" s="81"/>
      <c r="H84" s="83"/>
      <c r="K84" s="85">
        <f>F84*G84</f>
        <v>0</v>
      </c>
    </row>
    <row r="85" spans="1:11">
      <c r="A85" s="77"/>
      <c r="B85" s="78"/>
      <c r="C85" s="79"/>
      <c r="E85" s="81"/>
      <c r="H85" s="83"/>
      <c r="K85" s="85">
        <f>F85*G85</f>
        <v>0</v>
      </c>
    </row>
    <row r="86" spans="1:11">
      <c r="A86" s="77"/>
      <c r="B86" s="78"/>
      <c r="C86" s="79"/>
      <c r="E86" s="81"/>
      <c r="H86" s="83"/>
      <c r="K86" s="85">
        <f>F86*G86</f>
        <v>0</v>
      </c>
    </row>
    <row r="87" spans="1:11">
      <c r="A87" s="77"/>
      <c r="B87" s="78"/>
      <c r="C87" s="79"/>
      <c r="E87" s="81"/>
      <c r="H87" s="83"/>
      <c r="K87" s="85">
        <f>F87*G87</f>
        <v>0</v>
      </c>
    </row>
    <row r="88" spans="1:11">
      <c r="A88" s="77"/>
      <c r="B88" s="78"/>
      <c r="C88" s="79"/>
      <c r="E88" s="81"/>
      <c r="H88" s="83"/>
      <c r="K88" s="85">
        <f>F88*G88</f>
        <v>0</v>
      </c>
    </row>
    <row r="89" spans="1:11">
      <c r="A89" s="77"/>
      <c r="B89" s="78"/>
      <c r="C89" s="79"/>
      <c r="E89" s="81"/>
      <c r="H89" s="83"/>
      <c r="K89" s="85">
        <f>F89*G89</f>
        <v>0</v>
      </c>
    </row>
    <row r="90" spans="1:11">
      <c r="A90" s="77"/>
      <c r="B90" s="78"/>
      <c r="C90" s="79"/>
      <c r="E90" s="81"/>
      <c r="H90" s="83"/>
      <c r="K90" s="85">
        <f>F90*G90</f>
        <v>0</v>
      </c>
    </row>
    <row r="91" spans="1:11">
      <c r="A91" s="77"/>
      <c r="B91" s="78"/>
      <c r="C91" s="79"/>
      <c r="E91" s="81"/>
      <c r="H91" s="83"/>
      <c r="K91" s="85">
        <f>F91*G91</f>
        <v>0</v>
      </c>
    </row>
    <row r="92" spans="1:11">
      <c r="A92" s="77"/>
      <c r="B92" s="78"/>
      <c r="C92" s="79"/>
      <c r="E92" s="81"/>
      <c r="H92" s="83"/>
      <c r="K92" s="85">
        <f>F92*G92</f>
        <v>0</v>
      </c>
    </row>
    <row r="93" spans="1:11">
      <c r="A93" s="77"/>
      <c r="B93" s="78"/>
      <c r="C93" s="79"/>
      <c r="E93" s="81"/>
      <c r="H93" s="83"/>
      <c r="K93" s="85">
        <f>F93*G93</f>
        <v>0</v>
      </c>
    </row>
    <row r="94" spans="1:11">
      <c r="A94" s="77"/>
      <c r="B94" s="78"/>
      <c r="C94" s="79"/>
      <c r="E94" s="81"/>
      <c r="H94" s="83"/>
      <c r="K94" s="85">
        <f>F94*G94</f>
        <v>0</v>
      </c>
    </row>
    <row r="95" spans="1:11">
      <c r="A95" s="77"/>
      <c r="B95" s="78"/>
      <c r="C95" s="79"/>
      <c r="E95" s="81"/>
      <c r="H95" s="83"/>
      <c r="K95" s="85">
        <f>F95*G95</f>
        <v>0</v>
      </c>
    </row>
    <row r="96" spans="1:11">
      <c r="A96" s="77"/>
      <c r="B96" s="78"/>
      <c r="C96" s="79"/>
      <c r="E96" s="81"/>
      <c r="H96" s="83"/>
      <c r="K96" s="85">
        <f>F96*G96</f>
        <v>0</v>
      </c>
    </row>
    <row r="97" spans="1:11">
      <c r="A97" s="77"/>
      <c r="B97" s="78"/>
      <c r="C97" s="79"/>
      <c r="E97" s="81"/>
      <c r="H97" s="83"/>
      <c r="K97" s="85">
        <f>F97*G97</f>
        <v>0</v>
      </c>
    </row>
    <row r="98" spans="1:11">
      <c r="A98" s="77"/>
      <c r="B98" s="78"/>
      <c r="C98" s="79"/>
      <c r="E98" s="81"/>
      <c r="H98" s="83"/>
      <c r="K98" s="85">
        <f>F98*G98</f>
        <v>0</v>
      </c>
    </row>
    <row r="99" spans="1:11">
      <c r="A99" s="77"/>
      <c r="B99" s="78"/>
      <c r="C99" s="79"/>
      <c r="E99" s="81"/>
      <c r="H99" s="83"/>
      <c r="K99" s="85">
        <f>F99*G99</f>
        <v>0</v>
      </c>
    </row>
    <row r="100" spans="1:11">
      <c r="A100" s="77"/>
      <c r="B100" s="78"/>
      <c r="C100" s="79"/>
      <c r="E100" s="81"/>
      <c r="H100" s="83"/>
      <c r="K100" s="85">
        <f>F100*G100</f>
        <v>0</v>
      </c>
    </row>
    <row r="101" spans="1:11">
      <c r="A101" s="77"/>
      <c r="B101" s="78"/>
      <c r="C101" s="79"/>
      <c r="E101" s="81"/>
      <c r="H101" s="83"/>
      <c r="K101" s="85">
        <f>F101*G101</f>
        <v>0</v>
      </c>
    </row>
    <row r="102" spans="1:11">
      <c r="A102" s="77"/>
      <c r="B102" s="78"/>
      <c r="C102" s="79"/>
      <c r="E102" s="81"/>
      <c r="H102" s="83"/>
      <c r="K102" s="85">
        <f>F102*G102</f>
        <v>0</v>
      </c>
    </row>
    <row r="103" spans="1:11">
      <c r="A103" s="77"/>
      <c r="B103" s="78"/>
      <c r="C103" s="79"/>
      <c r="E103" s="81"/>
      <c r="H103" s="83"/>
      <c r="K103" s="85">
        <f>F103*G103</f>
        <v>0</v>
      </c>
    </row>
    <row r="104" spans="1:11">
      <c r="A104" s="77"/>
      <c r="B104" s="78"/>
      <c r="C104" s="79"/>
      <c r="E104" s="81"/>
      <c r="H104" s="83"/>
      <c r="K104" s="85">
        <f>F104*G104</f>
        <v>0</v>
      </c>
    </row>
    <row r="105" spans="1:11">
      <c r="A105" s="77"/>
      <c r="B105" s="78"/>
      <c r="C105" s="79"/>
      <c r="E105" s="81"/>
      <c r="H105" s="83"/>
      <c r="K105" s="85">
        <f>F105*G105</f>
        <v>0</v>
      </c>
    </row>
    <row r="106" spans="1:11">
      <c r="A106" s="77"/>
      <c r="B106" s="78"/>
      <c r="C106" s="79"/>
      <c r="E106" s="81"/>
      <c r="H106" s="83"/>
      <c r="K106" s="85">
        <f>F106*G106</f>
        <v>0</v>
      </c>
    </row>
    <row r="107" spans="1:11">
      <c r="A107" s="77"/>
      <c r="B107" s="78"/>
      <c r="C107" s="79"/>
      <c r="E107" s="81"/>
      <c r="H107" s="83"/>
      <c r="K107" s="85">
        <f>F107*G107</f>
        <v>0</v>
      </c>
    </row>
    <row r="108" spans="1:11">
      <c r="A108" s="77"/>
      <c r="B108" s="78"/>
      <c r="C108" s="79"/>
      <c r="E108" s="81"/>
      <c r="H108" s="83"/>
      <c r="K108" s="85">
        <f>F108*G108</f>
        <v>0</v>
      </c>
    </row>
    <row r="109" spans="1:11">
      <c r="A109" s="77"/>
      <c r="B109" s="78"/>
      <c r="C109" s="79"/>
      <c r="E109" s="81"/>
      <c r="H109" s="83"/>
      <c r="K109" s="85">
        <f>F109*G109</f>
        <v>0</v>
      </c>
    </row>
    <row r="110" spans="1:11">
      <c r="A110" s="77"/>
      <c r="B110" s="78"/>
      <c r="C110" s="79"/>
      <c r="E110" s="81"/>
      <c r="H110" s="83"/>
      <c r="K110" s="85">
        <f>F110*G110</f>
        <v>0</v>
      </c>
    </row>
    <row r="111" spans="1:11">
      <c r="A111" s="77"/>
      <c r="B111" s="78"/>
      <c r="C111" s="79"/>
      <c r="E111" s="81"/>
      <c r="H111" s="83"/>
      <c r="K111" s="85">
        <f>F111*G111</f>
        <v>0</v>
      </c>
    </row>
    <row r="112" spans="1:11">
      <c r="A112" s="77"/>
      <c r="B112" s="78"/>
      <c r="C112" s="79"/>
      <c r="E112" s="81"/>
      <c r="H112" s="83"/>
      <c r="K112" s="85">
        <f>F112*G112</f>
        <v>0</v>
      </c>
    </row>
    <row r="113" spans="1:11">
      <c r="A113" s="77"/>
      <c r="B113" s="78"/>
      <c r="C113" s="79"/>
      <c r="E113" s="81"/>
      <c r="H113" s="83"/>
      <c r="K113" s="85">
        <f>F113*G113</f>
        <v>0</v>
      </c>
    </row>
    <row r="114" spans="1:11">
      <c r="A114" s="77"/>
      <c r="B114" s="78"/>
      <c r="C114" s="79"/>
      <c r="E114" s="81"/>
      <c r="H114" s="83"/>
      <c r="K114" s="85">
        <f>F114*G114</f>
        <v>0</v>
      </c>
    </row>
    <row r="115" spans="1:11">
      <c r="A115" s="77"/>
      <c r="B115" s="78"/>
      <c r="C115" s="79"/>
      <c r="E115" s="81"/>
      <c r="H115" s="83"/>
      <c r="K115" s="85">
        <f>F115*G115</f>
        <v>0</v>
      </c>
    </row>
    <row r="116" spans="1:11">
      <c r="A116" s="77"/>
      <c r="B116" s="78"/>
      <c r="C116" s="79"/>
      <c r="E116" s="81"/>
      <c r="H116" s="83"/>
      <c r="K116" s="85">
        <f>F116*G116</f>
        <v>0</v>
      </c>
    </row>
    <row r="117" spans="1:11">
      <c r="A117" s="77"/>
      <c r="B117" s="78"/>
      <c r="C117" s="79"/>
      <c r="E117" s="81"/>
      <c r="H117" s="83"/>
      <c r="K117" s="85">
        <f>F117*G117</f>
        <v>0</v>
      </c>
    </row>
    <row r="118" spans="1:11">
      <c r="A118" s="77"/>
      <c r="B118" s="78"/>
      <c r="C118" s="79"/>
      <c r="E118" s="81"/>
      <c r="H118" s="83"/>
      <c r="K118" s="85">
        <f>F118*G118</f>
        <v>0</v>
      </c>
    </row>
    <row r="119" spans="1:11">
      <c r="A119" s="77"/>
      <c r="B119" s="78"/>
      <c r="C119" s="79"/>
      <c r="E119" s="81"/>
      <c r="H119" s="83"/>
      <c r="K119" s="85">
        <f>F119*G119</f>
        <v>0</v>
      </c>
    </row>
    <row r="120" spans="1:11">
      <c r="A120" s="77"/>
      <c r="B120" s="78"/>
      <c r="C120" s="79"/>
      <c r="E120" s="81"/>
      <c r="H120" s="83"/>
      <c r="K120" s="85">
        <f>F120*G120</f>
        <v>0</v>
      </c>
    </row>
    <row r="121" spans="1:11">
      <c r="A121" s="77"/>
      <c r="B121" s="78"/>
      <c r="C121" s="79"/>
      <c r="E121" s="81"/>
      <c r="H121" s="83"/>
      <c r="K121" s="85">
        <f>F121*G121</f>
        <v>0</v>
      </c>
    </row>
    <row r="122" spans="1:11">
      <c r="A122" s="77"/>
      <c r="B122" s="78"/>
      <c r="C122" s="79"/>
      <c r="E122" s="81"/>
      <c r="H122" s="83"/>
      <c r="K122" s="85">
        <f>F122*G122</f>
        <v>0</v>
      </c>
    </row>
    <row r="123" spans="1:11">
      <c r="A123" s="77"/>
      <c r="B123" s="78"/>
      <c r="C123" s="79"/>
      <c r="E123" s="81"/>
      <c r="H123" s="83"/>
      <c r="K123" s="85">
        <f>F123*G123</f>
        <v>0</v>
      </c>
    </row>
    <row r="124" spans="1:11">
      <c r="A124" s="77"/>
      <c r="B124" s="78"/>
      <c r="C124" s="79"/>
      <c r="E124" s="81"/>
      <c r="H124" s="83"/>
      <c r="K124" s="85">
        <f>F124*G124</f>
        <v>0</v>
      </c>
    </row>
    <row r="125" spans="1:11">
      <c r="A125" s="77"/>
      <c r="B125" s="78"/>
      <c r="C125" s="79"/>
      <c r="E125" s="81"/>
      <c r="H125" s="83"/>
      <c r="K125" s="85">
        <f>F125*G125</f>
        <v>0</v>
      </c>
    </row>
    <row r="126" spans="1:11">
      <c r="A126" s="77"/>
      <c r="B126" s="78"/>
      <c r="C126" s="79"/>
      <c r="E126" s="81"/>
      <c r="H126" s="83"/>
      <c r="K126" s="85">
        <f>F126*G126</f>
        <v>0</v>
      </c>
    </row>
    <row r="127" spans="1:11">
      <c r="A127" s="77"/>
      <c r="B127" s="78"/>
      <c r="C127" s="79"/>
      <c r="E127" s="81"/>
      <c r="H127" s="83"/>
      <c r="K127" s="85">
        <f>F127*G127</f>
        <v>0</v>
      </c>
    </row>
    <row r="128" spans="1:11">
      <c r="A128" s="77"/>
      <c r="B128" s="78"/>
      <c r="C128" s="79"/>
      <c r="E128" s="81"/>
      <c r="H128" s="83"/>
      <c r="K128" s="85">
        <f>F128*G128</f>
        <v>0</v>
      </c>
    </row>
    <row r="129" spans="1:11">
      <c r="A129" s="77"/>
      <c r="B129" s="78"/>
      <c r="C129" s="79"/>
      <c r="E129" s="81"/>
      <c r="H129" s="83"/>
      <c r="K129" s="85">
        <f>F129*G129</f>
        <v>0</v>
      </c>
    </row>
    <row r="130" spans="1:11">
      <c r="A130" s="77"/>
      <c r="B130" s="78"/>
      <c r="C130" s="79"/>
      <c r="E130" s="81"/>
      <c r="H130" s="83"/>
      <c r="K130" s="85">
        <f>F130*G130</f>
        <v>0</v>
      </c>
    </row>
    <row r="131" spans="1:11">
      <c r="A131" s="77"/>
      <c r="B131" s="78"/>
      <c r="C131" s="79"/>
      <c r="E131" s="81"/>
      <c r="H131" s="83"/>
      <c r="K131" s="85">
        <f>F131*G131</f>
        <v>0</v>
      </c>
    </row>
    <row r="132" spans="1:11">
      <c r="A132" s="77"/>
      <c r="B132" s="78"/>
      <c r="C132" s="79"/>
      <c r="E132" s="81"/>
      <c r="H132" s="83"/>
      <c r="K132" s="85">
        <f>F132*G132</f>
        <v>0</v>
      </c>
    </row>
    <row r="133" spans="1:11">
      <c r="A133" s="77"/>
      <c r="B133" s="78"/>
      <c r="C133" s="79"/>
      <c r="E133" s="81"/>
      <c r="H133" s="83"/>
      <c r="K133" s="85">
        <f>F133*G133</f>
        <v>0</v>
      </c>
    </row>
    <row r="134" spans="1:11">
      <c r="A134" s="77"/>
      <c r="B134" s="78"/>
      <c r="C134" s="79"/>
      <c r="E134" s="81"/>
      <c r="H134" s="83"/>
      <c r="K134" s="85">
        <f>F134*G134</f>
        <v>0</v>
      </c>
    </row>
    <row r="135" spans="1:11">
      <c r="A135" s="77"/>
      <c r="B135" s="78"/>
      <c r="C135" s="79"/>
      <c r="E135" s="81"/>
      <c r="H135" s="83"/>
      <c r="K135" s="85">
        <f>F135*G135</f>
        <v>0</v>
      </c>
    </row>
    <row r="136" spans="1:11">
      <c r="A136" s="77"/>
      <c r="B136" s="78"/>
      <c r="C136" s="79"/>
      <c r="E136" s="81"/>
      <c r="H136" s="83"/>
      <c r="K136" s="85">
        <f>F136*G136</f>
        <v>0</v>
      </c>
    </row>
    <row r="137" spans="1:11">
      <c r="A137" s="77"/>
      <c r="B137" s="78"/>
      <c r="C137" s="79"/>
      <c r="E137" s="81"/>
      <c r="H137" s="83"/>
      <c r="K137" s="85">
        <f>F137*G137</f>
        <v>0</v>
      </c>
    </row>
    <row r="138" spans="1:11">
      <c r="A138" s="77"/>
      <c r="B138" s="78"/>
      <c r="C138" s="79"/>
      <c r="E138" s="81"/>
      <c r="H138" s="83"/>
      <c r="K138" s="85">
        <f>F138*G138</f>
        <v>0</v>
      </c>
    </row>
    <row r="139" spans="1:11">
      <c r="A139" s="77"/>
      <c r="B139" s="78"/>
      <c r="C139" s="79"/>
      <c r="E139" s="81"/>
      <c r="H139" s="83"/>
      <c r="K139" s="85">
        <f>F139*G139</f>
        <v>0</v>
      </c>
    </row>
    <row r="140" spans="1:11">
      <c r="A140" s="77"/>
      <c r="B140" s="78"/>
      <c r="C140" s="79"/>
      <c r="E140" s="81"/>
      <c r="H140" s="83"/>
      <c r="K140" s="85">
        <f>F140*G140</f>
        <v>0</v>
      </c>
    </row>
    <row r="141" spans="1:11">
      <c r="A141" s="77"/>
      <c r="B141" s="78"/>
      <c r="C141" s="79"/>
      <c r="E141" s="81"/>
      <c r="H141" s="83"/>
      <c r="K141" s="85">
        <f>F141*G141</f>
        <v>0</v>
      </c>
    </row>
    <row r="142" spans="1:11">
      <c r="A142" s="77"/>
      <c r="B142" s="78"/>
      <c r="C142" s="79"/>
      <c r="E142" s="81"/>
      <c r="H142" s="83"/>
      <c r="K142" s="85">
        <f>F142*G142</f>
        <v>0</v>
      </c>
    </row>
    <row r="143" spans="1:11">
      <c r="A143" s="77"/>
      <c r="B143" s="78"/>
      <c r="C143" s="79"/>
      <c r="E143" s="81"/>
      <c r="H143" s="83"/>
      <c r="K143" s="85">
        <f>F143*G143</f>
        <v>0</v>
      </c>
    </row>
    <row r="144" spans="1:11">
      <c r="A144" s="77"/>
      <c r="B144" s="78"/>
      <c r="C144" s="79"/>
      <c r="E144" s="81"/>
      <c r="H144" s="83"/>
      <c r="K144" s="85">
        <f>F144*G144</f>
        <v>0</v>
      </c>
    </row>
    <row r="145" spans="1:11">
      <c r="A145" s="77"/>
      <c r="B145" s="78"/>
      <c r="C145" s="79"/>
      <c r="E145" s="81"/>
      <c r="H145" s="83"/>
      <c r="K145" s="85">
        <f>F145*G145</f>
        <v>0</v>
      </c>
    </row>
    <row r="146" spans="1:11">
      <c r="A146" s="77"/>
      <c r="B146" s="78"/>
      <c r="C146" s="79"/>
      <c r="E146" s="81"/>
      <c r="H146" s="83"/>
      <c r="K146" s="85">
        <f>F146*G146</f>
        <v>0</v>
      </c>
    </row>
    <row r="147" spans="1:11">
      <c r="A147" s="77"/>
      <c r="B147" s="78"/>
      <c r="C147" s="79"/>
      <c r="E147" s="81"/>
      <c r="H147" s="83"/>
      <c r="K147" s="85">
        <f>F147*G147</f>
        <v>0</v>
      </c>
    </row>
    <row r="148" spans="1:11">
      <c r="A148" s="77"/>
      <c r="B148" s="78"/>
      <c r="C148" s="79"/>
      <c r="E148" s="81"/>
      <c r="H148" s="83"/>
      <c r="K148" s="85">
        <f>F148*G148</f>
        <v>0</v>
      </c>
    </row>
    <row r="149" spans="1:11">
      <c r="A149" s="77"/>
      <c r="B149" s="78"/>
      <c r="C149" s="79"/>
      <c r="E149" s="81"/>
      <c r="H149" s="83"/>
      <c r="K149" s="85">
        <f>F149*G149</f>
        <v>0</v>
      </c>
    </row>
    <row r="150" spans="1:11">
      <c r="A150" s="77"/>
      <c r="B150" s="78"/>
      <c r="C150" s="79"/>
      <c r="E150" s="81"/>
      <c r="H150" s="83"/>
      <c r="K150" s="85">
        <f>F150*G150</f>
        <v>0</v>
      </c>
    </row>
    <row r="151" spans="1:11">
      <c r="A151" s="77"/>
      <c r="B151" s="78"/>
      <c r="C151" s="79"/>
      <c r="E151" s="81"/>
      <c r="H151" s="83"/>
      <c r="K151" s="85">
        <f>F151*G151</f>
        <v>0</v>
      </c>
    </row>
    <row r="152" spans="1:11">
      <c r="A152" s="77"/>
      <c r="B152" s="78"/>
      <c r="C152" s="79"/>
      <c r="E152" s="81"/>
      <c r="H152" s="83"/>
      <c r="K152" s="85">
        <f>F152*G152</f>
        <v>0</v>
      </c>
    </row>
    <row r="153" spans="1:11">
      <c r="A153" s="77"/>
      <c r="B153" s="78"/>
      <c r="C153" s="79"/>
      <c r="E153" s="81"/>
      <c r="H153" s="83"/>
      <c r="K153" s="85">
        <f>F153*G153</f>
        <v>0</v>
      </c>
    </row>
    <row r="154" spans="1:11">
      <c r="A154" s="77"/>
      <c r="B154" s="78"/>
      <c r="C154" s="79"/>
      <c r="E154" s="81"/>
      <c r="H154" s="83"/>
      <c r="K154" s="85">
        <f>F154*G154</f>
        <v>0</v>
      </c>
    </row>
    <row r="155" spans="1:11">
      <c r="A155" s="77"/>
      <c r="B155" s="78"/>
      <c r="C155" s="79"/>
      <c r="E155" s="81"/>
      <c r="H155" s="83"/>
      <c r="K155" s="85">
        <f>F155*G155</f>
        <v>0</v>
      </c>
    </row>
    <row r="156" spans="1:11">
      <c r="A156" s="77"/>
      <c r="B156" s="78"/>
      <c r="C156" s="79"/>
      <c r="E156" s="81"/>
      <c r="H156" s="83"/>
      <c r="K156" s="85">
        <f>F156*G156</f>
        <v>0</v>
      </c>
    </row>
    <row r="157" spans="1:11">
      <c r="A157" s="77"/>
      <c r="B157" s="78"/>
      <c r="C157" s="79"/>
      <c r="E157" s="81"/>
      <c r="H157" s="83"/>
      <c r="K157" s="85">
        <f>F157*G157</f>
        <v>0</v>
      </c>
    </row>
    <row r="158" spans="1:11">
      <c r="A158" s="77"/>
      <c r="B158" s="78"/>
      <c r="C158" s="79"/>
      <c r="E158" s="81"/>
      <c r="H158" s="83"/>
      <c r="K158" s="85">
        <f>F158*G158</f>
        <v>0</v>
      </c>
    </row>
    <row r="159" spans="1:11">
      <c r="A159" s="77"/>
      <c r="B159" s="78"/>
      <c r="C159" s="79"/>
      <c r="E159" s="81"/>
      <c r="H159" s="83"/>
      <c r="K159" s="85">
        <f>F159*G159</f>
        <v>0</v>
      </c>
    </row>
    <row r="160" spans="1:11">
      <c r="A160" s="77"/>
      <c r="B160" s="78"/>
      <c r="C160" s="79"/>
      <c r="E160" s="81"/>
      <c r="H160" s="83"/>
      <c r="K160" s="85">
        <f>F160*G160</f>
        <v>0</v>
      </c>
    </row>
    <row r="161" spans="1:11">
      <c r="A161" s="77"/>
      <c r="B161" s="78"/>
      <c r="C161" s="79"/>
      <c r="E161" s="81"/>
      <c r="H161" s="83"/>
      <c r="K161" s="85">
        <f>F161*G161</f>
        <v>0</v>
      </c>
    </row>
    <row r="162" spans="1:11">
      <c r="A162" s="77"/>
      <c r="B162" s="78"/>
      <c r="C162" s="79"/>
      <c r="E162" s="81"/>
      <c r="H162" s="83"/>
      <c r="K162" s="85">
        <f>F162*G162</f>
        <v>0</v>
      </c>
    </row>
    <row r="163" spans="1:11">
      <c r="A163" s="77"/>
      <c r="B163" s="78"/>
      <c r="C163" s="79"/>
      <c r="E163" s="81"/>
      <c r="H163" s="83"/>
      <c r="K163" s="85">
        <f>F163*G163</f>
        <v>0</v>
      </c>
    </row>
    <row r="164" spans="1:11">
      <c r="A164" s="77"/>
      <c r="B164" s="78"/>
      <c r="C164" s="79"/>
      <c r="E164" s="81"/>
      <c r="H164" s="83"/>
      <c r="K164" s="85">
        <f>F164*G164</f>
        <v>0</v>
      </c>
    </row>
    <row r="165" spans="1:11">
      <c r="A165" s="77"/>
      <c r="B165" s="78"/>
      <c r="C165" s="79"/>
      <c r="E165" s="81"/>
      <c r="H165" s="83"/>
      <c r="K165" s="85">
        <f>F165*G165</f>
        <v>0</v>
      </c>
    </row>
    <row r="166" spans="1:11">
      <c r="A166" s="77"/>
      <c r="B166" s="78"/>
      <c r="C166" s="79"/>
      <c r="E166" s="81"/>
      <c r="H166" s="83"/>
      <c r="K166" s="85">
        <f>F166*G166</f>
        <v>0</v>
      </c>
    </row>
    <row r="167" spans="1:11">
      <c r="A167" s="77"/>
      <c r="B167" s="78"/>
      <c r="C167" s="79"/>
      <c r="E167" s="81"/>
      <c r="H167" s="83"/>
      <c r="K167" s="85">
        <f>F167*G167</f>
        <v>0</v>
      </c>
    </row>
    <row r="168" spans="1:11">
      <c r="A168" s="77"/>
      <c r="B168" s="78"/>
      <c r="C168" s="79"/>
      <c r="E168" s="81"/>
      <c r="H168" s="83"/>
      <c r="K168" s="85">
        <f>F168*G168</f>
        <v>0</v>
      </c>
    </row>
    <row r="169" spans="1:11">
      <c r="A169" s="77"/>
      <c r="B169" s="78"/>
      <c r="C169" s="79"/>
      <c r="E169" s="81"/>
      <c r="H169" s="83"/>
      <c r="K169" s="85">
        <f>F169*G169</f>
        <v>0</v>
      </c>
    </row>
    <row r="170" spans="1:11">
      <c r="A170" s="77"/>
      <c r="B170" s="78"/>
      <c r="C170" s="79"/>
      <c r="E170" s="81"/>
      <c r="H170" s="83"/>
      <c r="K170" s="85">
        <f>F170*G170</f>
        <v>0</v>
      </c>
    </row>
    <row r="171" spans="1:11">
      <c r="A171" s="77"/>
      <c r="B171" s="78"/>
      <c r="C171" s="79"/>
      <c r="E171" s="81"/>
      <c r="H171" s="83"/>
      <c r="K171" s="85">
        <f>F171*G171</f>
        <v>0</v>
      </c>
    </row>
    <row r="172" spans="1:11">
      <c r="A172" s="77"/>
      <c r="B172" s="78"/>
      <c r="C172" s="79"/>
      <c r="E172" s="81"/>
      <c r="H172" s="83"/>
      <c r="K172" s="85">
        <f>F172*G172</f>
        <v>0</v>
      </c>
    </row>
    <row r="173" spans="1:11">
      <c r="A173" s="77"/>
      <c r="B173" s="78"/>
      <c r="C173" s="79"/>
      <c r="E173" s="81"/>
      <c r="H173" s="83"/>
      <c r="K173" s="85">
        <f>F173*G173</f>
        <v>0</v>
      </c>
    </row>
    <row r="174" spans="1:11">
      <c r="A174" s="77"/>
      <c r="B174" s="78"/>
      <c r="C174" s="79"/>
      <c r="E174" s="81"/>
      <c r="H174" s="83"/>
      <c r="K174" s="85">
        <f>F174*G174</f>
        <v>0</v>
      </c>
    </row>
    <row r="175" spans="1:11">
      <c r="A175" s="77"/>
      <c r="B175" s="78"/>
      <c r="C175" s="79"/>
      <c r="E175" s="81"/>
      <c r="H175" s="83"/>
      <c r="K175" s="85">
        <f>F175*G175</f>
        <v>0</v>
      </c>
    </row>
    <row r="176" spans="1:11">
      <c r="A176" s="77"/>
      <c r="B176" s="78"/>
      <c r="C176" s="79"/>
      <c r="E176" s="81"/>
      <c r="H176" s="83"/>
      <c r="K176" s="85">
        <f>F176*G176</f>
        <v>0</v>
      </c>
    </row>
    <row r="177" spans="1:11">
      <c r="A177" s="77"/>
      <c r="B177" s="78"/>
      <c r="C177" s="79"/>
      <c r="E177" s="81"/>
      <c r="H177" s="83"/>
      <c r="K177" s="85">
        <f>F177*G177</f>
        <v>0</v>
      </c>
    </row>
    <row r="178" spans="1:11">
      <c r="A178" s="77"/>
      <c r="B178" s="78"/>
      <c r="C178" s="79"/>
      <c r="E178" s="81"/>
      <c r="H178" s="83"/>
      <c r="K178" s="85">
        <f>F178*G178</f>
        <v>0</v>
      </c>
    </row>
    <row r="179" spans="1:11">
      <c r="A179" s="77"/>
      <c r="B179" s="78"/>
      <c r="C179" s="79"/>
      <c r="E179" s="81"/>
      <c r="H179" s="83"/>
      <c r="K179" s="85">
        <f>F179*G179</f>
        <v>0</v>
      </c>
    </row>
    <row r="180" spans="1:11">
      <c r="A180" s="77"/>
      <c r="B180" s="78"/>
      <c r="C180" s="79"/>
      <c r="E180" s="81"/>
      <c r="H180" s="83"/>
      <c r="K180" s="85">
        <f>F180*G180</f>
        <v>0</v>
      </c>
    </row>
    <row r="181" spans="1:11">
      <c r="A181" s="77"/>
      <c r="B181" s="78"/>
      <c r="C181" s="79"/>
      <c r="E181" s="81"/>
      <c r="H181" s="83"/>
      <c r="K181" s="85">
        <f>F181*G181</f>
        <v>0</v>
      </c>
    </row>
    <row r="182" spans="1:11">
      <c r="A182" s="77"/>
      <c r="B182" s="78"/>
      <c r="C182" s="79"/>
      <c r="E182" s="81"/>
      <c r="H182" s="83"/>
      <c r="K182" s="85">
        <f>F182*G182</f>
        <v>0</v>
      </c>
    </row>
    <row r="183" spans="1:11">
      <c r="A183" s="77"/>
      <c r="B183" s="78"/>
      <c r="C183" s="79"/>
      <c r="E183" s="81"/>
      <c r="H183" s="83"/>
      <c r="K183" s="85">
        <f>F183*G183</f>
        <v>0</v>
      </c>
    </row>
    <row r="184" spans="1:11">
      <c r="A184" s="77"/>
      <c r="B184" s="78"/>
      <c r="C184" s="79"/>
      <c r="E184" s="81"/>
      <c r="H184" s="83"/>
      <c r="K184" s="85">
        <f>F184*G184</f>
        <v>0</v>
      </c>
    </row>
    <row r="185" spans="1:11">
      <c r="A185" s="77"/>
      <c r="B185" s="78"/>
      <c r="C185" s="79"/>
      <c r="E185" s="81"/>
      <c r="H185" s="83"/>
      <c r="K185" s="85">
        <f>F185*G185</f>
        <v>0</v>
      </c>
    </row>
    <row r="186" spans="1:11">
      <c r="A186" s="77"/>
      <c r="B186" s="78"/>
      <c r="C186" s="79"/>
      <c r="E186" s="81"/>
      <c r="H186" s="83"/>
      <c r="K186" s="85">
        <f>F186*G186</f>
        <v>0</v>
      </c>
    </row>
    <row r="187" spans="1:11">
      <c r="A187" s="77"/>
      <c r="B187" s="78"/>
      <c r="C187" s="79"/>
      <c r="E187" s="81"/>
      <c r="H187" s="83"/>
      <c r="K187" s="85">
        <f>F187*G187</f>
        <v>0</v>
      </c>
    </row>
    <row r="188" spans="1:11">
      <c r="A188" s="77"/>
      <c r="B188" s="78"/>
      <c r="C188" s="79"/>
      <c r="E188" s="81"/>
      <c r="H188" s="83"/>
      <c r="K188" s="85">
        <f>F188*G188</f>
        <v>0</v>
      </c>
    </row>
    <row r="189" spans="1:11">
      <c r="A189" s="77"/>
      <c r="B189" s="78"/>
      <c r="C189" s="79"/>
      <c r="E189" s="81"/>
      <c r="H189" s="83"/>
      <c r="K189" s="85">
        <f>F189*G189</f>
        <v>0</v>
      </c>
    </row>
    <row r="190" spans="1:11">
      <c r="A190" s="77"/>
      <c r="B190" s="78"/>
      <c r="C190" s="79"/>
      <c r="E190" s="81"/>
      <c r="H190" s="83"/>
      <c r="K190" s="85">
        <f>F190*G190</f>
        <v>0</v>
      </c>
    </row>
    <row r="191" spans="1:11">
      <c r="A191" s="77"/>
      <c r="B191" s="78"/>
      <c r="C191" s="79"/>
      <c r="E191" s="81"/>
      <c r="H191" s="83"/>
      <c r="K191" s="85">
        <f>F191*G191</f>
        <v>0</v>
      </c>
    </row>
    <row r="192" spans="1:11">
      <c r="A192" s="77"/>
      <c r="B192" s="78"/>
      <c r="C192" s="79"/>
      <c r="E192" s="81"/>
      <c r="H192" s="83"/>
      <c r="K192" s="85">
        <f>F192*G192</f>
        <v>0</v>
      </c>
    </row>
    <row r="193" spans="1:11">
      <c r="A193" s="77"/>
      <c r="B193" s="78"/>
      <c r="C193" s="79"/>
      <c r="E193" s="81"/>
      <c r="H193" s="83"/>
      <c r="K193" s="85">
        <f>F193*G193</f>
        <v>0</v>
      </c>
    </row>
    <row r="194" spans="1:11">
      <c r="A194" s="77"/>
      <c r="B194" s="78"/>
      <c r="C194" s="79"/>
      <c r="E194" s="81"/>
      <c r="H194" s="83"/>
      <c r="K194" s="85">
        <f>F194*G194</f>
        <v>0</v>
      </c>
    </row>
    <row r="195" spans="1:11">
      <c r="A195" s="77"/>
      <c r="B195" s="78"/>
      <c r="C195" s="79"/>
      <c r="E195" s="81"/>
      <c r="H195" s="83"/>
      <c r="K195" s="85">
        <f>F195*G195</f>
        <v>0</v>
      </c>
    </row>
    <row r="196" spans="1:11">
      <c r="A196" s="77"/>
      <c r="B196" s="78"/>
      <c r="C196" s="79"/>
      <c r="E196" s="81"/>
      <c r="H196" s="83"/>
      <c r="K196" s="85">
        <f>F196*G196</f>
        <v>0</v>
      </c>
    </row>
    <row r="197" spans="1:11">
      <c r="A197" s="77"/>
      <c r="B197" s="78"/>
      <c r="C197" s="79"/>
      <c r="E197" s="81"/>
      <c r="H197" s="83"/>
      <c r="K197" s="85">
        <f>F197*G197</f>
        <v>0</v>
      </c>
    </row>
    <row r="198" spans="1:11">
      <c r="A198" s="77"/>
      <c r="B198" s="78"/>
      <c r="C198" s="79"/>
      <c r="E198" s="81"/>
      <c r="H198" s="83"/>
      <c r="K198" s="85">
        <f>F198*G198</f>
        <v>0</v>
      </c>
    </row>
    <row r="199" spans="1:11">
      <c r="A199" s="77"/>
      <c r="B199" s="78"/>
      <c r="C199" s="79"/>
      <c r="E199" s="81"/>
      <c r="H199" s="83"/>
      <c r="K199" s="85">
        <f>F199*G199</f>
        <v>0</v>
      </c>
    </row>
    <row r="200" spans="1:11">
      <c r="A200" s="77"/>
      <c r="B200" s="78"/>
      <c r="C200" s="79"/>
      <c r="E200" s="81"/>
      <c r="H200" s="83"/>
      <c r="K200" s="85">
        <f>F200*G200</f>
        <v>0</v>
      </c>
    </row>
    <row r="201" spans="1:11">
      <c r="A201" s="77"/>
      <c r="B201" s="78"/>
      <c r="C201" s="79"/>
      <c r="E201" s="81"/>
      <c r="H201" s="83"/>
      <c r="K201" s="85">
        <f>F201*G201</f>
        <v>0</v>
      </c>
    </row>
    <row r="202" spans="1:11">
      <c r="A202" s="77"/>
      <c r="B202" s="78"/>
      <c r="C202" s="79"/>
      <c r="E202" s="81"/>
      <c r="H202" s="83"/>
      <c r="K202" s="85">
        <f>F202*G202</f>
        <v>0</v>
      </c>
    </row>
    <row r="203" spans="1:11">
      <c r="A203" s="77"/>
      <c r="B203" s="78"/>
      <c r="C203" s="79"/>
      <c r="E203" s="81"/>
      <c r="H203" s="83"/>
      <c r="K203" s="85">
        <f>F203*G203</f>
        <v>0</v>
      </c>
    </row>
    <row r="204" spans="1:11">
      <c r="A204" s="77"/>
      <c r="B204" s="78"/>
      <c r="C204" s="79"/>
      <c r="E204" s="81"/>
      <c r="H204" s="83"/>
      <c r="K204" s="85">
        <f>F204*G204</f>
        <v>0</v>
      </c>
    </row>
    <row r="205" spans="1:11">
      <c r="A205" s="77"/>
      <c r="B205" s="78"/>
      <c r="C205" s="79"/>
      <c r="E205" s="81"/>
      <c r="H205" s="83"/>
      <c r="K205" s="85">
        <f>F205*G205</f>
        <v>0</v>
      </c>
    </row>
    <row r="206" spans="1:11">
      <c r="A206" s="77"/>
      <c r="B206" s="78"/>
      <c r="C206" s="79"/>
      <c r="E206" s="81"/>
      <c r="H206" s="83"/>
      <c r="K206" s="85">
        <f>F206*G206</f>
        <v>0</v>
      </c>
    </row>
    <row r="207" spans="1:11">
      <c r="A207" s="77"/>
      <c r="B207" s="78"/>
      <c r="C207" s="79"/>
      <c r="E207" s="81"/>
      <c r="H207" s="83"/>
      <c r="K207" s="85">
        <f>F207*G207</f>
        <v>0</v>
      </c>
    </row>
    <row r="208" spans="1:11">
      <c r="A208" s="77"/>
      <c r="B208" s="78"/>
      <c r="C208" s="79"/>
      <c r="E208" s="81"/>
      <c r="H208" s="83"/>
      <c r="K208" s="85">
        <f>F208*G208</f>
        <v>0</v>
      </c>
    </row>
    <row r="209" spans="1:11">
      <c r="A209" s="77"/>
      <c r="B209" s="78"/>
      <c r="C209" s="79"/>
      <c r="E209" s="81"/>
      <c r="H209" s="83"/>
      <c r="K209" s="85">
        <f>F209*G209</f>
        <v>0</v>
      </c>
    </row>
    <row r="210" spans="1:11">
      <c r="A210" s="77"/>
      <c r="B210" s="78"/>
      <c r="C210" s="79"/>
      <c r="E210" s="81"/>
      <c r="H210" s="83"/>
      <c r="K210" s="85">
        <f>F210*G210</f>
        <v>0</v>
      </c>
    </row>
    <row r="211" spans="1:11">
      <c r="A211" s="77"/>
      <c r="B211" s="78"/>
      <c r="C211" s="79"/>
      <c r="E211" s="81"/>
      <c r="H211" s="83"/>
      <c r="K211" s="85">
        <f>F211*G211</f>
        <v>0</v>
      </c>
    </row>
    <row r="212" spans="1:11">
      <c r="A212" s="77"/>
      <c r="B212" s="78"/>
      <c r="C212" s="79"/>
      <c r="E212" s="81"/>
      <c r="H212" s="83"/>
      <c r="K212" s="85">
        <f>F212*G212</f>
        <v>0</v>
      </c>
    </row>
    <row r="213" spans="1:11">
      <c r="A213" s="77"/>
      <c r="B213" s="78"/>
      <c r="C213" s="79"/>
      <c r="E213" s="81"/>
      <c r="H213" s="83"/>
      <c r="K213" s="85">
        <f>F213*G213</f>
        <v>0</v>
      </c>
    </row>
    <row r="214" spans="1:11">
      <c r="A214" s="77"/>
      <c r="B214" s="78"/>
      <c r="C214" s="79"/>
      <c r="E214" s="81"/>
      <c r="H214" s="83"/>
      <c r="K214" s="85">
        <f>F214*G214</f>
        <v>0</v>
      </c>
    </row>
    <row r="215" spans="1:11">
      <c r="A215" s="77"/>
      <c r="B215" s="78"/>
      <c r="C215" s="79"/>
      <c r="E215" s="81"/>
      <c r="H215" s="83"/>
      <c r="K215" s="85">
        <f>F215*G215</f>
        <v>0</v>
      </c>
    </row>
    <row r="216" spans="1:11">
      <c r="A216" s="77"/>
      <c r="B216" s="78"/>
      <c r="C216" s="79"/>
      <c r="E216" s="81"/>
      <c r="H216" s="83"/>
      <c r="K216" s="85">
        <f>F216*G216</f>
        <v>0</v>
      </c>
    </row>
    <row r="217" spans="1:11">
      <c r="A217" s="77"/>
      <c r="B217" s="78"/>
      <c r="C217" s="79"/>
      <c r="E217" s="81"/>
      <c r="H217" s="83"/>
      <c r="K217" s="85">
        <f>F217*G217</f>
        <v>0</v>
      </c>
    </row>
    <row r="218" spans="1:11">
      <c r="A218" s="77"/>
      <c r="B218" s="78"/>
      <c r="C218" s="79"/>
      <c r="E218" s="81"/>
      <c r="H218" s="83"/>
      <c r="K218" s="85">
        <f>F218*G218</f>
        <v>0</v>
      </c>
    </row>
    <row r="219" spans="1:11">
      <c r="A219" s="77"/>
      <c r="B219" s="78"/>
      <c r="C219" s="79"/>
      <c r="E219" s="81"/>
      <c r="H219" s="83"/>
      <c r="K219" s="85">
        <f>F219*G219</f>
        <v>0</v>
      </c>
    </row>
    <row r="220" spans="1:11">
      <c r="A220" s="77"/>
      <c r="B220" s="78"/>
      <c r="C220" s="79"/>
      <c r="E220" s="81"/>
      <c r="H220" s="83"/>
      <c r="K220" s="85">
        <f>F220*G220</f>
        <v>0</v>
      </c>
    </row>
    <row r="221" spans="1:11">
      <c r="A221" s="77"/>
      <c r="B221" s="78"/>
      <c r="C221" s="79"/>
      <c r="E221" s="81"/>
      <c r="H221" s="83"/>
      <c r="K221" s="85">
        <f>F221*G221</f>
        <v>0</v>
      </c>
    </row>
    <row r="222" spans="1:11">
      <c r="A222" s="77"/>
      <c r="B222" s="78"/>
      <c r="C222" s="79"/>
      <c r="E222" s="81"/>
      <c r="H222" s="83"/>
      <c r="K222" s="85">
        <f>F222*G222</f>
        <v>0</v>
      </c>
    </row>
    <row r="223" spans="1:11">
      <c r="A223" s="77"/>
      <c r="B223" s="78"/>
      <c r="C223" s="79"/>
      <c r="E223" s="81"/>
      <c r="H223" s="83"/>
      <c r="K223" s="85">
        <f>F223*G223</f>
        <v>0</v>
      </c>
    </row>
    <row r="224" spans="1:11">
      <c r="A224" s="77"/>
      <c r="B224" s="78"/>
      <c r="C224" s="79"/>
      <c r="E224" s="81"/>
      <c r="H224" s="83"/>
      <c r="K224" s="85">
        <f>F224*G224</f>
        <v>0</v>
      </c>
    </row>
    <row r="225" spans="1:11">
      <c r="A225" s="77"/>
      <c r="B225" s="78"/>
      <c r="C225" s="79"/>
      <c r="E225" s="81"/>
      <c r="H225" s="83"/>
      <c r="K225" s="85">
        <f>F225*G225</f>
        <v>0</v>
      </c>
    </row>
    <row r="226" spans="1:11">
      <c r="A226" s="77"/>
      <c r="B226" s="78"/>
      <c r="C226" s="79"/>
      <c r="E226" s="81"/>
      <c r="H226" s="83"/>
      <c r="K226" s="85">
        <f>F226*G226</f>
        <v>0</v>
      </c>
    </row>
    <row r="227" spans="1:11">
      <c r="A227" s="77"/>
      <c r="B227" s="78"/>
      <c r="C227" s="79"/>
      <c r="E227" s="81"/>
      <c r="H227" s="83"/>
      <c r="K227" s="85">
        <f>F227*G227</f>
        <v>0</v>
      </c>
    </row>
    <row r="228" spans="1:11">
      <c r="A228" s="77"/>
      <c r="B228" s="78"/>
      <c r="C228" s="79"/>
      <c r="E228" s="81"/>
      <c r="H228" s="83"/>
      <c r="K228" s="85">
        <f>F228*G228</f>
        <v>0</v>
      </c>
    </row>
    <row r="229" spans="1:11">
      <c r="A229" s="77"/>
      <c r="B229" s="78"/>
      <c r="C229" s="79"/>
      <c r="E229" s="81"/>
      <c r="H229" s="83"/>
      <c r="K229" s="85">
        <f>F229*G229</f>
        <v>0</v>
      </c>
    </row>
    <row r="230" spans="1:11">
      <c r="A230" s="77"/>
      <c r="B230" s="78"/>
      <c r="C230" s="79"/>
      <c r="E230" s="81"/>
      <c r="H230" s="83"/>
      <c r="K230" s="85">
        <f>F230*G230</f>
        <v>0</v>
      </c>
    </row>
    <row r="231" spans="1:11">
      <c r="A231" s="77"/>
      <c r="B231" s="78"/>
      <c r="C231" s="79"/>
      <c r="E231" s="81"/>
      <c r="H231" s="83"/>
      <c r="K231" s="85">
        <f>F231*G231</f>
        <v>0</v>
      </c>
    </row>
    <row r="232" spans="1:11">
      <c r="A232" s="77"/>
      <c r="B232" s="78"/>
      <c r="C232" s="79"/>
      <c r="E232" s="81"/>
      <c r="H232" s="83"/>
      <c r="K232" s="85">
        <f>F232*G232</f>
        <v>0</v>
      </c>
    </row>
    <row r="233" spans="1:11">
      <c r="A233" s="77"/>
      <c r="B233" s="78"/>
      <c r="C233" s="79"/>
      <c r="E233" s="81"/>
      <c r="H233" s="83"/>
      <c r="K233" s="85">
        <f>F233*G233</f>
        <v>0</v>
      </c>
    </row>
    <row r="234" spans="1:11">
      <c r="A234" s="77"/>
      <c r="B234" s="78"/>
      <c r="C234" s="79"/>
      <c r="E234" s="81"/>
      <c r="H234" s="83"/>
      <c r="K234" s="85">
        <f>F234*G234</f>
        <v>0</v>
      </c>
    </row>
    <row r="235" spans="1:11">
      <c r="A235" s="77"/>
      <c r="B235" s="78"/>
      <c r="C235" s="79"/>
      <c r="E235" s="81"/>
      <c r="H235" s="83"/>
      <c r="K235" s="85">
        <f>F235*G235</f>
        <v>0</v>
      </c>
    </row>
    <row r="236" spans="1:11">
      <c r="A236" s="77"/>
      <c r="B236" s="78"/>
      <c r="C236" s="79"/>
      <c r="E236" s="81"/>
      <c r="H236" s="83"/>
      <c r="K236" s="85">
        <f>F236*G236</f>
        <v>0</v>
      </c>
    </row>
    <row r="237" spans="1:11">
      <c r="A237" s="77"/>
      <c r="B237" s="78"/>
      <c r="C237" s="79"/>
      <c r="E237" s="81"/>
      <c r="H237" s="83"/>
      <c r="K237" s="85">
        <f>F237*G237</f>
        <v>0</v>
      </c>
    </row>
    <row r="238" spans="1:11">
      <c r="A238" s="77"/>
      <c r="B238" s="78"/>
      <c r="C238" s="79"/>
      <c r="E238" s="81"/>
      <c r="H238" s="83"/>
      <c r="K238" s="85">
        <f>F238*G238</f>
        <v>0</v>
      </c>
    </row>
    <row r="239" spans="1:11">
      <c r="A239" s="77"/>
      <c r="B239" s="78"/>
      <c r="C239" s="79"/>
      <c r="E239" s="81"/>
      <c r="H239" s="83"/>
      <c r="K239" s="85">
        <f>F239*G239</f>
        <v>0</v>
      </c>
    </row>
    <row r="240" spans="1:11">
      <c r="A240" s="77"/>
      <c r="B240" s="78"/>
      <c r="C240" s="79"/>
      <c r="E240" s="81"/>
      <c r="H240" s="83"/>
      <c r="K240" s="85">
        <f>F240*G240</f>
        <v>0</v>
      </c>
    </row>
    <row r="241" spans="1:11">
      <c r="A241" s="77"/>
      <c r="B241" s="78"/>
      <c r="C241" s="79"/>
      <c r="E241" s="81"/>
      <c r="H241" s="83"/>
      <c r="K241" s="85">
        <f>F241*G241</f>
        <v>0</v>
      </c>
    </row>
    <row r="242" spans="1:11">
      <c r="A242" s="77"/>
      <c r="B242" s="78"/>
      <c r="C242" s="79"/>
      <c r="E242" s="81"/>
      <c r="H242" s="83"/>
      <c r="K242" s="85">
        <f>F242*G242</f>
        <v>0</v>
      </c>
    </row>
    <row r="243" spans="1:11">
      <c r="A243" s="77"/>
      <c r="B243" s="78"/>
      <c r="C243" s="79"/>
      <c r="E243" s="81"/>
      <c r="H243" s="83"/>
      <c r="K243" s="85">
        <f>F243*G243</f>
        <v>0</v>
      </c>
    </row>
    <row r="244" spans="1:11">
      <c r="A244" s="77"/>
      <c r="B244" s="78"/>
      <c r="C244" s="79"/>
      <c r="E244" s="81"/>
      <c r="H244" s="83"/>
      <c r="K244" s="85">
        <f>F244*G244</f>
        <v>0</v>
      </c>
    </row>
    <row r="245" spans="1:11">
      <c r="A245" s="77"/>
      <c r="B245" s="78"/>
      <c r="C245" s="79"/>
      <c r="E245" s="81"/>
      <c r="H245" s="83"/>
      <c r="K245" s="85">
        <f>F245*G245</f>
        <v>0</v>
      </c>
    </row>
    <row r="246" spans="1:11">
      <c r="A246" s="77"/>
      <c r="B246" s="78"/>
      <c r="C246" s="79"/>
      <c r="E246" s="81"/>
      <c r="H246" s="83"/>
      <c r="K246" s="85">
        <f>F246*G246</f>
        <v>0</v>
      </c>
    </row>
    <row r="247" spans="1:11">
      <c r="A247" s="77"/>
      <c r="B247" s="78"/>
      <c r="C247" s="79"/>
      <c r="E247" s="81"/>
      <c r="H247" s="83"/>
      <c r="K247" s="85">
        <f>F247*G247</f>
        <v>0</v>
      </c>
    </row>
    <row r="248" spans="1:11">
      <c r="A248" s="77"/>
      <c r="B248" s="78"/>
      <c r="C248" s="79"/>
      <c r="E248" s="81"/>
      <c r="H248" s="83"/>
      <c r="K248" s="85">
        <f>F248*G248</f>
        <v>0</v>
      </c>
    </row>
    <row r="249" spans="1:11">
      <c r="A249" s="77"/>
      <c r="B249" s="78"/>
      <c r="C249" s="79"/>
      <c r="E249" s="81"/>
      <c r="H249" s="83"/>
      <c r="K249" s="85">
        <f>F249*G249</f>
        <v>0</v>
      </c>
    </row>
    <row r="250" spans="1:11">
      <c r="A250" s="77"/>
      <c r="B250" s="78"/>
      <c r="C250" s="79"/>
      <c r="E250" s="81"/>
      <c r="H250" s="83"/>
      <c r="K250" s="85">
        <f>F250*G250</f>
        <v>0</v>
      </c>
    </row>
    <row r="251" spans="1:11">
      <c r="A251" s="77"/>
      <c r="B251" s="78"/>
      <c r="C251" s="79"/>
      <c r="E251" s="81"/>
      <c r="H251" s="83"/>
      <c r="K251" s="85">
        <f>F251*G251</f>
        <v>0</v>
      </c>
    </row>
    <row r="252" spans="1:11">
      <c r="A252" s="77"/>
      <c r="B252" s="78"/>
      <c r="C252" s="79"/>
      <c r="E252" s="81"/>
      <c r="H252" s="83"/>
      <c r="K252" s="85">
        <f>F252*G252</f>
        <v>0</v>
      </c>
    </row>
    <row r="253" spans="1:11">
      <c r="A253" s="77"/>
      <c r="B253" s="78"/>
      <c r="C253" s="79"/>
      <c r="E253" s="81"/>
      <c r="H253" s="83"/>
      <c r="K253" s="85">
        <f>F253*G253</f>
        <v>0</v>
      </c>
    </row>
    <row r="254" spans="1:11">
      <c r="A254" s="77"/>
      <c r="B254" s="78"/>
      <c r="C254" s="79"/>
      <c r="E254" s="81"/>
      <c r="H254" s="83"/>
      <c r="K254" s="85">
        <f>F254*G254</f>
        <v>0</v>
      </c>
    </row>
    <row r="255" spans="1:11">
      <c r="A255" s="77"/>
      <c r="B255" s="78"/>
      <c r="C255" s="79"/>
      <c r="E255" s="81"/>
      <c r="H255" s="83"/>
      <c r="K255" s="85">
        <f>F255*G255</f>
        <v>0</v>
      </c>
    </row>
    <row r="256" spans="1:11">
      <c r="A256" s="77"/>
      <c r="B256" s="78"/>
      <c r="C256" s="79"/>
      <c r="E256" s="81"/>
      <c r="H256" s="83"/>
      <c r="K256" s="85">
        <f>F256*G256</f>
        <v>0</v>
      </c>
    </row>
    <row r="257" spans="1:11">
      <c r="A257" s="77"/>
      <c r="B257" s="78"/>
      <c r="C257" s="79"/>
      <c r="E257" s="81"/>
      <c r="H257" s="83"/>
      <c r="K257" s="85">
        <f>F257*G257</f>
        <v>0</v>
      </c>
    </row>
    <row r="258" spans="1:11">
      <c r="A258" s="77"/>
      <c r="B258" s="78"/>
      <c r="C258" s="79"/>
      <c r="E258" s="81"/>
      <c r="H258" s="83"/>
      <c r="K258" s="85">
        <f>F258*G258</f>
        <v>0</v>
      </c>
    </row>
    <row r="259" spans="1:11">
      <c r="A259" s="77"/>
      <c r="B259" s="78"/>
      <c r="C259" s="79"/>
      <c r="E259" s="81"/>
      <c r="H259" s="83"/>
      <c r="K259" s="85">
        <f>F259*G259</f>
        <v>0</v>
      </c>
    </row>
    <row r="260" spans="1:11">
      <c r="A260" s="77"/>
      <c r="B260" s="78"/>
      <c r="C260" s="79"/>
      <c r="E260" s="81"/>
      <c r="H260" s="83"/>
      <c r="K260" s="85">
        <f>F260*G260</f>
        <v>0</v>
      </c>
    </row>
    <row r="261" spans="1:11">
      <c r="A261" s="77"/>
      <c r="B261" s="78"/>
      <c r="C261" s="79"/>
      <c r="E261" s="81"/>
      <c r="H261" s="83"/>
      <c r="K261" s="85">
        <f>F261*G261</f>
        <v>0</v>
      </c>
    </row>
    <row r="262" spans="1:11">
      <c r="A262" s="77"/>
      <c r="B262" s="78"/>
      <c r="C262" s="79"/>
      <c r="E262" s="81"/>
      <c r="H262" s="83"/>
      <c r="K262" s="85">
        <f>F262*G262</f>
        <v>0</v>
      </c>
    </row>
    <row r="263" spans="1:11">
      <c r="A263" s="77"/>
      <c r="B263" s="78"/>
      <c r="C263" s="79"/>
      <c r="E263" s="81"/>
      <c r="H263" s="83"/>
      <c r="K263" s="85">
        <f>F263*G263</f>
        <v>0</v>
      </c>
    </row>
    <row r="264" spans="1:11">
      <c r="A264" s="77"/>
      <c r="B264" s="78"/>
      <c r="C264" s="79"/>
      <c r="E264" s="81"/>
      <c r="H264" s="83"/>
      <c r="K264" s="85">
        <f>F264*G264</f>
        <v>0</v>
      </c>
    </row>
    <row r="265" spans="1:11">
      <c r="A265" s="77"/>
      <c r="B265" s="78"/>
      <c r="C265" s="79"/>
      <c r="E265" s="81"/>
      <c r="H265" s="83"/>
      <c r="K265" s="85">
        <f>F265*G265</f>
        <v>0</v>
      </c>
    </row>
    <row r="266" spans="1:11">
      <c r="A266" s="77"/>
      <c r="B266" s="78"/>
      <c r="C266" s="79"/>
      <c r="E266" s="81"/>
      <c r="H266" s="83"/>
      <c r="K266" s="85">
        <f>F266*G266</f>
        <v>0</v>
      </c>
    </row>
    <row r="267" spans="1:11">
      <c r="A267" s="77"/>
      <c r="B267" s="78"/>
      <c r="C267" s="79"/>
      <c r="E267" s="81"/>
      <c r="H267" s="83"/>
      <c r="K267" s="85">
        <f>F267*G267</f>
        <v>0</v>
      </c>
    </row>
    <row r="268" spans="1:11">
      <c r="A268" s="77"/>
      <c r="B268" s="78"/>
      <c r="C268" s="79"/>
      <c r="E268" s="81"/>
      <c r="H268" s="83"/>
      <c r="K268" s="85">
        <f>F268*G268</f>
        <v>0</v>
      </c>
    </row>
    <row r="269" spans="1:11">
      <c r="A269" s="77"/>
      <c r="B269" s="78"/>
      <c r="C269" s="79"/>
      <c r="E269" s="81"/>
      <c r="H269" s="83"/>
      <c r="K269" s="85">
        <f>F269*G269</f>
        <v>0</v>
      </c>
    </row>
    <row r="270" spans="1:11">
      <c r="A270" s="77"/>
      <c r="B270" s="78"/>
      <c r="C270" s="79"/>
      <c r="E270" s="81"/>
      <c r="H270" s="83"/>
      <c r="K270" s="85">
        <f>F270*G270</f>
        <v>0</v>
      </c>
    </row>
    <row r="271" spans="1:11">
      <c r="A271" s="77"/>
      <c r="B271" s="78"/>
      <c r="C271" s="79"/>
      <c r="E271" s="81"/>
      <c r="H271" s="83"/>
      <c r="K271" s="85">
        <f>F271*G271</f>
        <v>0</v>
      </c>
    </row>
    <row r="272" spans="1:11">
      <c r="A272" s="77"/>
      <c r="B272" s="78"/>
      <c r="C272" s="79"/>
      <c r="E272" s="81"/>
      <c r="H272" s="83"/>
      <c r="K272" s="85">
        <f>F272*G272</f>
        <v>0</v>
      </c>
    </row>
    <row r="273" spans="1:11">
      <c r="A273" s="77"/>
      <c r="B273" s="78"/>
      <c r="C273" s="79"/>
      <c r="E273" s="81"/>
      <c r="H273" s="83"/>
      <c r="K273" s="85">
        <f>F273*G273</f>
        <v>0</v>
      </c>
    </row>
    <row r="274" spans="1:11">
      <c r="A274" s="77"/>
      <c r="B274" s="78"/>
      <c r="C274" s="79"/>
      <c r="E274" s="81"/>
      <c r="H274" s="83"/>
      <c r="K274" s="85">
        <f>F274*G274</f>
        <v>0</v>
      </c>
    </row>
    <row r="275" spans="1:11">
      <c r="A275" s="77"/>
      <c r="B275" s="78"/>
      <c r="C275" s="79"/>
      <c r="E275" s="81"/>
      <c r="H275" s="83"/>
      <c r="K275" s="85">
        <f>F275*G275</f>
        <v>0</v>
      </c>
    </row>
    <row r="276" spans="1:11">
      <c r="A276" s="77"/>
      <c r="B276" s="78"/>
      <c r="C276" s="79"/>
      <c r="E276" s="81"/>
      <c r="H276" s="83"/>
      <c r="K276" s="85">
        <f>F276*G276</f>
        <v>0</v>
      </c>
    </row>
    <row r="277" spans="1:11">
      <c r="A277" s="77"/>
      <c r="B277" s="78"/>
      <c r="C277" s="79"/>
      <c r="E277" s="81"/>
      <c r="H277" s="83"/>
      <c r="K277" s="85">
        <f>F277*G277</f>
        <v>0</v>
      </c>
    </row>
    <row r="278" spans="1:11">
      <c r="A278" s="77"/>
      <c r="B278" s="78"/>
      <c r="C278" s="79"/>
      <c r="E278" s="81"/>
      <c r="H278" s="83"/>
      <c r="K278" s="85">
        <f>F278*G278</f>
        <v>0</v>
      </c>
    </row>
    <row r="279" spans="1:11">
      <c r="A279" s="77"/>
      <c r="B279" s="78"/>
      <c r="C279" s="79"/>
      <c r="E279" s="81"/>
      <c r="H279" s="83"/>
      <c r="K279" s="85">
        <f>F279*G279</f>
        <v>0</v>
      </c>
    </row>
    <row r="280" spans="1:11">
      <c r="A280" s="77"/>
      <c r="B280" s="78"/>
      <c r="C280" s="79"/>
      <c r="E280" s="81"/>
      <c r="H280" s="83"/>
      <c r="K280" s="85">
        <f>F280*G280</f>
        <v>0</v>
      </c>
    </row>
    <row r="281" spans="1:11">
      <c r="A281" s="77"/>
      <c r="B281" s="78"/>
      <c r="C281" s="79"/>
      <c r="E281" s="81"/>
      <c r="H281" s="83"/>
      <c r="K281" s="85">
        <f>F281*G281</f>
        <v>0</v>
      </c>
    </row>
    <row r="282" spans="1:11">
      <c r="A282" s="77"/>
      <c r="B282" s="78"/>
      <c r="C282" s="79"/>
      <c r="E282" s="81"/>
      <c r="H282" s="83"/>
      <c r="K282" s="85">
        <f>F282*G282</f>
        <v>0</v>
      </c>
    </row>
    <row r="283" spans="1:11">
      <c r="A283" s="77"/>
      <c r="B283" s="78"/>
      <c r="C283" s="79"/>
      <c r="E283" s="81"/>
      <c r="H283" s="83"/>
      <c r="K283" s="85">
        <f>F283*G283</f>
        <v>0</v>
      </c>
    </row>
    <row r="284" spans="1:11">
      <c r="A284" s="77"/>
      <c r="B284" s="78"/>
      <c r="C284" s="79"/>
      <c r="E284" s="81"/>
      <c r="H284" s="83"/>
      <c r="K284" s="85">
        <f>F284*G284</f>
        <v>0</v>
      </c>
    </row>
    <row r="285" spans="1:11">
      <c r="A285" s="77"/>
      <c r="B285" s="78"/>
      <c r="C285" s="79"/>
      <c r="E285" s="81"/>
      <c r="H285" s="83"/>
      <c r="K285" s="85">
        <f>F285*G285</f>
        <v>0</v>
      </c>
    </row>
    <row r="286" spans="1:11">
      <c r="A286" s="77"/>
      <c r="B286" s="78"/>
      <c r="C286" s="79"/>
      <c r="E286" s="81"/>
      <c r="H286" s="83"/>
      <c r="K286" s="85">
        <f>F286*G286</f>
        <v>0</v>
      </c>
    </row>
    <row r="287" spans="1:11">
      <c r="A287" s="77"/>
      <c r="B287" s="78"/>
      <c r="C287" s="79"/>
      <c r="E287" s="81"/>
      <c r="H287" s="83"/>
      <c r="K287" s="85">
        <f>F287*G287</f>
        <v>0</v>
      </c>
    </row>
    <row r="288" spans="1:11">
      <c r="A288" s="77"/>
      <c r="B288" s="78"/>
      <c r="C288" s="79"/>
      <c r="E288" s="81"/>
      <c r="H288" s="83"/>
      <c r="K288" s="85">
        <f>F288*G288</f>
        <v>0</v>
      </c>
    </row>
    <row r="289" spans="1:11">
      <c r="A289" s="77"/>
      <c r="B289" s="78"/>
      <c r="C289" s="79"/>
      <c r="E289" s="81"/>
      <c r="H289" s="83"/>
      <c r="K289" s="85">
        <f>F289*G289</f>
        <v>0</v>
      </c>
    </row>
    <row r="290" spans="1:11">
      <c r="A290" s="77"/>
      <c r="B290" s="78"/>
      <c r="C290" s="79"/>
      <c r="E290" s="81"/>
      <c r="H290" s="83"/>
      <c r="K290" s="85">
        <f>F290*G290</f>
        <v>0</v>
      </c>
    </row>
    <row r="291" spans="1:11">
      <c r="A291" s="77"/>
      <c r="B291" s="78"/>
      <c r="C291" s="79"/>
      <c r="E291" s="81"/>
      <c r="H291" s="83"/>
      <c r="K291" s="85">
        <f>F291*G291</f>
        <v>0</v>
      </c>
    </row>
    <row r="292" spans="1:11">
      <c r="A292" s="77"/>
      <c r="B292" s="78"/>
      <c r="C292" s="79"/>
      <c r="E292" s="81"/>
      <c r="H292" s="83"/>
      <c r="K292" s="85">
        <f>F292*G292</f>
        <v>0</v>
      </c>
    </row>
    <row r="293" spans="1:11">
      <c r="A293" s="77"/>
      <c r="B293" s="78"/>
      <c r="C293" s="79"/>
      <c r="E293" s="81"/>
      <c r="H293" s="83"/>
      <c r="K293" s="85">
        <f>F293*G293</f>
        <v>0</v>
      </c>
    </row>
    <row r="294" spans="1:11">
      <c r="A294" s="77"/>
      <c r="B294" s="78"/>
      <c r="C294" s="79"/>
      <c r="E294" s="81"/>
      <c r="H294" s="83"/>
      <c r="K294" s="85">
        <f>F294*G294</f>
        <v>0</v>
      </c>
    </row>
    <row r="295" spans="1:11">
      <c r="A295" s="77"/>
      <c r="B295" s="78"/>
      <c r="C295" s="79"/>
      <c r="E295" s="81"/>
      <c r="H295" s="83"/>
      <c r="K295" s="85">
        <f>F295*G295</f>
        <v>0</v>
      </c>
    </row>
    <row r="296" spans="1:11">
      <c r="A296" s="77"/>
      <c r="B296" s="78"/>
      <c r="C296" s="79"/>
      <c r="E296" s="81"/>
      <c r="H296" s="83"/>
      <c r="K296" s="85">
        <f>F296*G296</f>
        <v>0</v>
      </c>
    </row>
    <row r="297" spans="1:11">
      <c r="A297" s="77"/>
      <c r="B297" s="78"/>
      <c r="C297" s="79"/>
      <c r="E297" s="81"/>
      <c r="H297" s="83"/>
      <c r="K297" s="85">
        <f>F297*G297</f>
        <v>0</v>
      </c>
    </row>
    <row r="298" spans="1:11">
      <c r="A298" s="77"/>
      <c r="B298" s="78"/>
      <c r="C298" s="79"/>
      <c r="E298" s="81"/>
      <c r="H298" s="83"/>
      <c r="K298" s="85">
        <f>F298*G298</f>
        <v>0</v>
      </c>
    </row>
    <row r="299" spans="1:11">
      <c r="A299" s="77"/>
      <c r="B299" s="78"/>
      <c r="C299" s="79"/>
      <c r="E299" s="81"/>
      <c r="H299" s="83"/>
      <c r="K299" s="85">
        <f>F299*G299</f>
        <v>0</v>
      </c>
    </row>
    <row r="300" spans="1:11">
      <c r="A300" s="77"/>
      <c r="B300" s="78"/>
      <c r="C300" s="79"/>
      <c r="E300" s="81"/>
      <c r="H300" s="83"/>
      <c r="K300" s="85">
        <f>F300*G300</f>
        <v>0</v>
      </c>
    </row>
    <row r="301" spans="1:11">
      <c r="A301" s="77"/>
      <c r="B301" s="78"/>
      <c r="C301" s="79"/>
      <c r="E301" s="81"/>
      <c r="H301" s="83"/>
      <c r="K301" s="85">
        <f>F301*G301</f>
        <v>0</v>
      </c>
    </row>
    <row r="302" spans="1:11">
      <c r="A302" s="77"/>
      <c r="B302" s="78"/>
      <c r="C302" s="79"/>
      <c r="E302" s="81"/>
      <c r="H302" s="83"/>
      <c r="K302" s="85">
        <f>F302*G302</f>
        <v>0</v>
      </c>
    </row>
    <row r="303" spans="1:11">
      <c r="A303" s="77"/>
      <c r="B303" s="78"/>
      <c r="C303" s="79"/>
      <c r="E303" s="81"/>
      <c r="H303" s="83"/>
      <c r="K303" s="85">
        <f>F303*G303</f>
        <v>0</v>
      </c>
    </row>
    <row r="304" spans="1:11">
      <c r="A304" s="77"/>
      <c r="B304" s="78"/>
      <c r="C304" s="79"/>
      <c r="E304" s="81"/>
      <c r="H304" s="83"/>
      <c r="K304" s="85">
        <f>F304*G304</f>
        <v>0</v>
      </c>
    </row>
    <row r="305" spans="1:11">
      <c r="A305" s="77"/>
      <c r="B305" s="78"/>
      <c r="C305" s="79"/>
      <c r="E305" s="81"/>
      <c r="H305" s="83"/>
      <c r="K305" s="85">
        <f>F305*G305</f>
        <v>0</v>
      </c>
    </row>
    <row r="306" spans="1:11">
      <c r="A306" s="77"/>
      <c r="B306" s="78"/>
      <c r="C306" s="79"/>
      <c r="E306" s="81"/>
      <c r="H306" s="83"/>
      <c r="K306" s="85">
        <f>F306*G306</f>
        <v>0</v>
      </c>
    </row>
    <row r="307" spans="1:11">
      <c r="A307" s="77"/>
      <c r="B307" s="78"/>
      <c r="C307" s="79"/>
      <c r="E307" s="81"/>
      <c r="H307" s="83"/>
      <c r="K307" s="85">
        <f>F307*G307</f>
        <v>0</v>
      </c>
    </row>
    <row r="308" spans="1:11">
      <c r="A308" s="77"/>
      <c r="B308" s="78"/>
      <c r="C308" s="79"/>
      <c r="E308" s="81"/>
      <c r="H308" s="83"/>
      <c r="K308" s="85">
        <f>F308*G308</f>
        <v>0</v>
      </c>
    </row>
    <row r="309" spans="1:11">
      <c r="A309" s="77"/>
      <c r="B309" s="78"/>
      <c r="C309" s="79"/>
      <c r="E309" s="81"/>
      <c r="H309" s="83"/>
      <c r="K309" s="85">
        <f>F309*G309</f>
        <v>0</v>
      </c>
    </row>
    <row r="310" spans="1:11">
      <c r="A310" s="77"/>
      <c r="B310" s="78"/>
      <c r="C310" s="79"/>
      <c r="E310" s="81"/>
      <c r="H310" s="83"/>
      <c r="K310" s="85">
        <f>F310*G310</f>
        <v>0</v>
      </c>
    </row>
    <row r="311" spans="1:11">
      <c r="A311" s="77"/>
      <c r="B311" s="78"/>
      <c r="C311" s="79"/>
      <c r="E311" s="81"/>
      <c r="H311" s="83"/>
      <c r="K311" s="85">
        <f>F311*G311</f>
        <v>0</v>
      </c>
    </row>
    <row r="312" spans="1:11">
      <c r="A312" s="77"/>
      <c r="B312" s="78"/>
      <c r="C312" s="79"/>
      <c r="E312" s="81"/>
      <c r="H312" s="83"/>
      <c r="K312" s="85">
        <f>F312*G312</f>
        <v>0</v>
      </c>
    </row>
    <row r="313" spans="1:11">
      <c r="A313" s="77"/>
      <c r="B313" s="78"/>
      <c r="C313" s="79"/>
      <c r="E313" s="81"/>
      <c r="H313" s="83"/>
      <c r="K313" s="85">
        <f>F313*G313</f>
        <v>0</v>
      </c>
    </row>
    <row r="314" spans="1:11">
      <c r="A314" s="77"/>
      <c r="B314" s="78"/>
      <c r="C314" s="79"/>
      <c r="E314" s="81"/>
      <c r="H314" s="83"/>
      <c r="K314" s="85">
        <f>F314*G314</f>
        <v>0</v>
      </c>
    </row>
    <row r="315" spans="1:11">
      <c r="A315" s="77"/>
      <c r="B315" s="78"/>
      <c r="C315" s="79"/>
      <c r="E315" s="81"/>
      <c r="H315" s="83"/>
      <c r="K315" s="85">
        <f>F315*G315</f>
        <v>0</v>
      </c>
    </row>
    <row r="316" spans="1:11">
      <c r="A316" s="77"/>
      <c r="B316" s="78"/>
      <c r="C316" s="79"/>
      <c r="E316" s="81"/>
      <c r="H316" s="83"/>
      <c r="K316" s="85">
        <f>F316*G316</f>
        <v>0</v>
      </c>
    </row>
    <row r="317" spans="1:11">
      <c r="A317" s="77"/>
      <c r="B317" s="78"/>
      <c r="C317" s="79"/>
      <c r="E317" s="81"/>
      <c r="H317" s="83"/>
      <c r="K317" s="85">
        <f>F317*G317</f>
        <v>0</v>
      </c>
    </row>
    <row r="318" spans="1:11">
      <c r="A318" s="77"/>
      <c r="B318" s="78"/>
      <c r="C318" s="79"/>
      <c r="E318" s="81"/>
      <c r="H318" s="83"/>
      <c r="K318" s="85">
        <f>F318*G318</f>
        <v>0</v>
      </c>
    </row>
    <row r="319" spans="1:11">
      <c r="A319" s="77"/>
      <c r="B319" s="78"/>
      <c r="C319" s="79"/>
      <c r="E319" s="81"/>
      <c r="H319" s="83"/>
      <c r="K319" s="85">
        <f>F319*G319</f>
        <v>0</v>
      </c>
    </row>
    <row r="320" spans="1:11">
      <c r="A320" s="77"/>
      <c r="B320" s="78"/>
      <c r="C320" s="79"/>
      <c r="E320" s="81"/>
      <c r="H320" s="83"/>
      <c r="K320" s="85">
        <f>F320*G320</f>
        <v>0</v>
      </c>
    </row>
    <row r="321" spans="1:11">
      <c r="A321" s="77"/>
      <c r="B321" s="78"/>
      <c r="C321" s="79"/>
      <c r="E321" s="81"/>
      <c r="H321" s="83"/>
      <c r="K321" s="85">
        <f>F321*G321</f>
        <v>0</v>
      </c>
    </row>
    <row r="322" spans="1:11">
      <c r="A322" s="77"/>
      <c r="B322" s="78"/>
      <c r="C322" s="79"/>
      <c r="E322" s="81"/>
      <c r="H322" s="83"/>
      <c r="K322" s="85">
        <f>F322*G322</f>
        <v>0</v>
      </c>
    </row>
    <row r="323" spans="1:11">
      <c r="A323" s="77"/>
      <c r="B323" s="78"/>
      <c r="C323" s="79"/>
      <c r="E323" s="81"/>
      <c r="H323" s="83"/>
      <c r="K323" s="85">
        <f>F323*G323</f>
        <v>0</v>
      </c>
    </row>
    <row r="324" spans="1:11">
      <c r="A324" s="77"/>
      <c r="B324" s="78"/>
      <c r="C324" s="79"/>
      <c r="E324" s="81"/>
      <c r="H324" s="83"/>
      <c r="K324" s="85">
        <f>F324*G324</f>
        <v>0</v>
      </c>
    </row>
    <row r="325" spans="1:11">
      <c r="A325" s="77"/>
      <c r="B325" s="78"/>
      <c r="C325" s="79"/>
      <c r="E325" s="81"/>
      <c r="H325" s="83"/>
      <c r="K325" s="85">
        <f>F325*G325</f>
        <v>0</v>
      </c>
    </row>
    <row r="326" spans="1:11">
      <c r="A326" s="77"/>
      <c r="B326" s="78"/>
      <c r="C326" s="79"/>
      <c r="E326" s="81"/>
      <c r="H326" s="83"/>
      <c r="K326" s="85">
        <f>F326*G326</f>
        <v>0</v>
      </c>
    </row>
    <row r="327" spans="1:11">
      <c r="A327" s="77"/>
      <c r="B327" s="78"/>
      <c r="C327" s="79"/>
      <c r="E327" s="81"/>
      <c r="H327" s="83"/>
      <c r="K327" s="85">
        <f>F327*G327</f>
        <v>0</v>
      </c>
    </row>
    <row r="328" spans="1:11">
      <c r="A328" s="77"/>
      <c r="B328" s="78"/>
      <c r="C328" s="79"/>
      <c r="E328" s="81"/>
      <c r="H328" s="83"/>
      <c r="K328" s="85">
        <f>F328*G328</f>
        <v>0</v>
      </c>
    </row>
    <row r="329" spans="1:11">
      <c r="A329" s="77"/>
      <c r="B329" s="78"/>
      <c r="C329" s="79"/>
      <c r="E329" s="81"/>
      <c r="H329" s="83"/>
      <c r="K329" s="85">
        <f>F329*G329</f>
        <v>0</v>
      </c>
    </row>
    <row r="330" spans="1:11">
      <c r="A330" s="77"/>
      <c r="B330" s="78"/>
      <c r="C330" s="79"/>
      <c r="E330" s="81"/>
      <c r="H330" s="83"/>
      <c r="K330" s="85">
        <f>F330*G330</f>
        <v>0</v>
      </c>
    </row>
    <row r="331" spans="1:11">
      <c r="A331" s="77"/>
      <c r="B331" s="78"/>
      <c r="C331" s="79"/>
      <c r="E331" s="81"/>
      <c r="H331" s="83"/>
      <c r="K331" s="85">
        <f>F331*G331</f>
        <v>0</v>
      </c>
    </row>
    <row r="332" spans="1:11">
      <c r="A332" s="77"/>
      <c r="B332" s="78"/>
      <c r="C332" s="79"/>
      <c r="E332" s="81"/>
      <c r="H332" s="83"/>
      <c r="K332" s="85">
        <f>F332*G332</f>
        <v>0</v>
      </c>
    </row>
    <row r="333" spans="1:11">
      <c r="A333" s="77"/>
      <c r="B333" s="78"/>
      <c r="C333" s="79"/>
      <c r="E333" s="81"/>
      <c r="H333" s="83"/>
      <c r="K333" s="85">
        <f>F333*G333</f>
        <v>0</v>
      </c>
    </row>
    <row r="334" spans="1:11">
      <c r="A334" s="77"/>
      <c r="B334" s="78"/>
      <c r="C334" s="79"/>
      <c r="E334" s="81"/>
      <c r="H334" s="83"/>
      <c r="K334" s="85">
        <f>F334*G334</f>
        <v>0</v>
      </c>
    </row>
    <row r="335" spans="1:11">
      <c r="A335" s="77"/>
      <c r="B335" s="78"/>
      <c r="C335" s="79"/>
      <c r="E335" s="81"/>
      <c r="H335" s="83"/>
      <c r="K335" s="85">
        <f>F335*G335</f>
        <v>0</v>
      </c>
    </row>
    <row r="336" spans="1:11">
      <c r="A336" s="77"/>
      <c r="B336" s="78"/>
      <c r="C336" s="79"/>
      <c r="E336" s="81"/>
      <c r="H336" s="83"/>
      <c r="K336" s="85">
        <f>F336*G336</f>
        <v>0</v>
      </c>
    </row>
    <row r="337" spans="1:11">
      <c r="A337" s="77"/>
      <c r="B337" s="78"/>
      <c r="C337" s="79"/>
      <c r="E337" s="81"/>
      <c r="H337" s="83"/>
      <c r="K337" s="85">
        <f>F337*G337</f>
        <v>0</v>
      </c>
    </row>
    <row r="338" spans="1:11">
      <c r="A338" s="77"/>
      <c r="B338" s="78"/>
      <c r="C338" s="79"/>
      <c r="E338" s="81"/>
      <c r="H338" s="83"/>
      <c r="K338" s="85">
        <f>F338*G338</f>
        <v>0</v>
      </c>
    </row>
    <row r="339" spans="1:11">
      <c r="A339" s="77"/>
      <c r="B339" s="78"/>
      <c r="C339" s="79"/>
      <c r="E339" s="81"/>
      <c r="H339" s="83"/>
      <c r="K339" s="85">
        <f>F339*G339</f>
        <v>0</v>
      </c>
    </row>
    <row r="340" spans="1:11">
      <c r="A340" s="77"/>
      <c r="B340" s="78"/>
      <c r="C340" s="79"/>
      <c r="E340" s="81"/>
      <c r="H340" s="83"/>
      <c r="K340" s="85">
        <f>F340*G340</f>
        <v>0</v>
      </c>
    </row>
    <row r="341" spans="1:11">
      <c r="A341" s="77"/>
      <c r="B341" s="78"/>
      <c r="C341" s="79"/>
      <c r="E341" s="81"/>
      <c r="H341" s="83"/>
      <c r="K341" s="85">
        <f>F341*G341</f>
        <v>0</v>
      </c>
    </row>
    <row r="342" spans="1:11">
      <c r="A342" s="77"/>
      <c r="B342" s="78"/>
      <c r="C342" s="79"/>
      <c r="E342" s="81"/>
      <c r="H342" s="83"/>
      <c r="K342" s="85">
        <f>F342*G342</f>
        <v>0</v>
      </c>
    </row>
    <row r="343" spans="1:11">
      <c r="A343" s="77"/>
      <c r="B343" s="78"/>
      <c r="C343" s="79"/>
      <c r="E343" s="81"/>
      <c r="H343" s="83"/>
      <c r="K343" s="85">
        <f>F343*G343</f>
        <v>0</v>
      </c>
    </row>
    <row r="344" spans="1:11">
      <c r="A344" s="77"/>
      <c r="B344" s="78"/>
      <c r="C344" s="79"/>
      <c r="E344" s="81"/>
      <c r="H344" s="83"/>
      <c r="K344" s="85">
        <f>F344*G344</f>
        <v>0</v>
      </c>
    </row>
    <row r="345" spans="1:11">
      <c r="A345" s="77"/>
      <c r="B345" s="78"/>
      <c r="C345" s="79"/>
      <c r="E345" s="81"/>
      <c r="H345" s="83"/>
      <c r="K345" s="85">
        <f>F345*G345</f>
        <v>0</v>
      </c>
    </row>
    <row r="346" spans="1:11">
      <c r="A346" s="77"/>
      <c r="B346" s="78"/>
      <c r="C346" s="79"/>
      <c r="E346" s="81"/>
      <c r="H346" s="83"/>
      <c r="K346" s="85">
        <f>F346*G346</f>
        <v>0</v>
      </c>
    </row>
    <row r="347" spans="1:11">
      <c r="A347" s="77"/>
      <c r="B347" s="78"/>
      <c r="C347" s="79"/>
      <c r="E347" s="81"/>
      <c r="H347" s="83"/>
      <c r="K347" s="85">
        <f>F347*G347</f>
        <v>0</v>
      </c>
    </row>
    <row r="348" spans="1:11">
      <c r="A348" s="77"/>
      <c r="B348" s="78"/>
      <c r="C348" s="79"/>
      <c r="E348" s="81"/>
      <c r="H348" s="83"/>
      <c r="K348" s="85">
        <f>F348*G348</f>
        <v>0</v>
      </c>
    </row>
    <row r="349" spans="1:11">
      <c r="A349" s="77"/>
      <c r="B349" s="78"/>
      <c r="C349" s="79"/>
      <c r="E349" s="81"/>
      <c r="H349" s="83"/>
      <c r="K349" s="85">
        <f>F349*G349</f>
        <v>0</v>
      </c>
    </row>
    <row r="350" spans="1:11">
      <c r="A350" s="77"/>
      <c r="B350" s="78"/>
      <c r="C350" s="79"/>
      <c r="E350" s="81"/>
      <c r="H350" s="83"/>
      <c r="K350" s="85">
        <f>F350*G350</f>
        <v>0</v>
      </c>
    </row>
    <row r="351" spans="1:11">
      <c r="A351" s="77"/>
      <c r="B351" s="78"/>
      <c r="C351" s="79"/>
      <c r="E351" s="81"/>
      <c r="H351" s="83"/>
      <c r="K351" s="85">
        <f>F351*G351</f>
        <v>0</v>
      </c>
    </row>
    <row r="352" spans="1:11">
      <c r="A352" s="77"/>
      <c r="B352" s="78"/>
      <c r="C352" s="79"/>
      <c r="E352" s="81"/>
      <c r="H352" s="83"/>
      <c r="K352" s="85">
        <f>F352*G352</f>
        <v>0</v>
      </c>
    </row>
    <row r="353" spans="1:11">
      <c r="A353" s="77"/>
      <c r="B353" s="78"/>
      <c r="C353" s="79"/>
      <c r="E353" s="81"/>
      <c r="H353" s="83"/>
      <c r="K353" s="85">
        <f>F353*G353</f>
        <v>0</v>
      </c>
    </row>
    <row r="354" spans="1:11">
      <c r="A354" s="77"/>
      <c r="B354" s="78"/>
      <c r="C354" s="79"/>
      <c r="E354" s="81"/>
      <c r="H354" s="83"/>
      <c r="K354" s="85">
        <f>F354*G354</f>
        <v>0</v>
      </c>
    </row>
    <row r="355" spans="1:11">
      <c r="A355" s="77"/>
      <c r="B355" s="78"/>
      <c r="C355" s="79"/>
      <c r="E355" s="81"/>
      <c r="H355" s="83"/>
      <c r="K355" s="85">
        <f>F355*G355</f>
        <v>0</v>
      </c>
    </row>
    <row r="356" spans="1:11">
      <c r="A356" s="77"/>
      <c r="B356" s="78"/>
      <c r="C356" s="79"/>
      <c r="E356" s="81"/>
      <c r="H356" s="83"/>
      <c r="K356" s="85">
        <f>F356*G356</f>
        <v>0</v>
      </c>
    </row>
    <row r="357" spans="1:11">
      <c r="A357" s="77"/>
      <c r="B357" s="78"/>
      <c r="C357" s="79"/>
      <c r="E357" s="81"/>
      <c r="H357" s="83"/>
      <c r="K357" s="85">
        <f>F357*G357</f>
        <v>0</v>
      </c>
    </row>
    <row r="358" spans="1:11">
      <c r="A358" s="77"/>
      <c r="B358" s="78"/>
      <c r="C358" s="79"/>
      <c r="E358" s="81"/>
      <c r="H358" s="83"/>
      <c r="K358" s="85">
        <f>F358*G358</f>
        <v>0</v>
      </c>
    </row>
    <row r="359" spans="1:11">
      <c r="A359" s="77"/>
      <c r="B359" s="78"/>
      <c r="C359" s="79"/>
      <c r="E359" s="81"/>
      <c r="H359" s="83"/>
      <c r="K359" s="85">
        <f>F359*G359</f>
        <v>0</v>
      </c>
    </row>
    <row r="360" spans="1:11">
      <c r="A360" s="77"/>
      <c r="B360" s="78"/>
      <c r="C360" s="79"/>
      <c r="E360" s="81"/>
      <c r="H360" s="83"/>
      <c r="K360" s="85">
        <f>F360*G360</f>
        <v>0</v>
      </c>
    </row>
    <row r="361" spans="1:11">
      <c r="A361" s="77"/>
      <c r="B361" s="78"/>
      <c r="C361" s="79"/>
      <c r="E361" s="81"/>
      <c r="H361" s="83"/>
      <c r="K361" s="85">
        <f>F361*G361</f>
        <v>0</v>
      </c>
    </row>
    <row r="362" spans="1:11">
      <c r="A362" s="77"/>
      <c r="B362" s="78"/>
      <c r="C362" s="79"/>
      <c r="E362" s="81"/>
      <c r="H362" s="83"/>
      <c r="K362" s="85">
        <f>F362*G362</f>
        <v>0</v>
      </c>
    </row>
    <row r="363" spans="1:11">
      <c r="A363" s="77"/>
      <c r="B363" s="78"/>
      <c r="C363" s="79"/>
      <c r="E363" s="81"/>
      <c r="H363" s="83"/>
      <c r="K363" s="85">
        <f>F363*G363</f>
        <v>0</v>
      </c>
    </row>
    <row r="364" spans="1:11">
      <c r="A364" s="77"/>
      <c r="B364" s="78"/>
      <c r="C364" s="79"/>
      <c r="E364" s="81"/>
      <c r="H364" s="83"/>
      <c r="K364" s="85">
        <f>F364*G364</f>
        <v>0</v>
      </c>
    </row>
    <row r="365" spans="1:11">
      <c r="A365" s="77"/>
      <c r="B365" s="78"/>
      <c r="C365" s="79"/>
      <c r="E365" s="81"/>
      <c r="H365" s="83"/>
      <c r="K365" s="85">
        <f>F365*G365</f>
        <v>0</v>
      </c>
    </row>
    <row r="366" spans="1:11">
      <c r="A366" s="77"/>
      <c r="B366" s="78"/>
      <c r="C366" s="79"/>
      <c r="E366" s="81"/>
      <c r="H366" s="83"/>
      <c r="K366" s="85">
        <f>F366*G366</f>
        <v>0</v>
      </c>
    </row>
    <row r="367" spans="1:11">
      <c r="A367" s="77"/>
      <c r="B367" s="78"/>
      <c r="C367" s="79"/>
      <c r="E367" s="81"/>
      <c r="H367" s="83"/>
      <c r="K367" s="85">
        <f>F367*G367</f>
        <v>0</v>
      </c>
    </row>
    <row r="368" spans="1:11">
      <c r="A368" s="77"/>
      <c r="B368" s="78"/>
      <c r="C368" s="79"/>
      <c r="E368" s="81"/>
      <c r="H368" s="83"/>
      <c r="K368" s="85">
        <f>F368*G368</f>
        <v>0</v>
      </c>
    </row>
    <row r="369" spans="1:11">
      <c r="A369" s="77"/>
      <c r="B369" s="78"/>
      <c r="C369" s="79"/>
      <c r="E369" s="81"/>
      <c r="H369" s="83"/>
      <c r="K369" s="85">
        <f>F369*G369</f>
        <v>0</v>
      </c>
    </row>
    <row r="370" spans="1:11">
      <c r="A370" s="77"/>
      <c r="B370" s="78"/>
      <c r="C370" s="79"/>
      <c r="E370" s="81"/>
      <c r="H370" s="83"/>
      <c r="K370" s="85">
        <f>F370*G370</f>
        <v>0</v>
      </c>
    </row>
    <row r="371" spans="1:11">
      <c r="A371" s="77"/>
      <c r="B371" s="78"/>
      <c r="C371" s="79"/>
      <c r="E371" s="81"/>
      <c r="H371" s="83"/>
      <c r="K371" s="85">
        <f>F371*G371</f>
        <v>0</v>
      </c>
    </row>
    <row r="372" spans="1:11">
      <c r="A372" s="77"/>
      <c r="B372" s="78"/>
      <c r="C372" s="79"/>
      <c r="E372" s="81"/>
      <c r="H372" s="83"/>
      <c r="K372" s="85">
        <f>F372*G372</f>
        <v>0</v>
      </c>
    </row>
    <row r="373" spans="1:11">
      <c r="A373" s="77"/>
      <c r="B373" s="78"/>
      <c r="C373" s="79"/>
      <c r="E373" s="81"/>
      <c r="H373" s="83"/>
      <c r="K373" s="85">
        <f>F373*G373</f>
        <v>0</v>
      </c>
    </row>
    <row r="374" spans="1:11">
      <c r="A374" s="77"/>
      <c r="B374" s="78"/>
      <c r="C374" s="79"/>
      <c r="E374" s="81"/>
      <c r="H374" s="83"/>
      <c r="K374" s="85">
        <f>F374*G374</f>
        <v>0</v>
      </c>
    </row>
    <row r="375" spans="1:11">
      <c r="A375" s="77"/>
      <c r="B375" s="78"/>
      <c r="C375" s="79"/>
      <c r="E375" s="81"/>
      <c r="H375" s="83"/>
      <c r="K375" s="85">
        <f>F375*G375</f>
        <v>0</v>
      </c>
    </row>
    <row r="376" spans="1:11">
      <c r="A376" s="77"/>
      <c r="B376" s="78"/>
      <c r="C376" s="79"/>
      <c r="E376" s="81"/>
      <c r="H376" s="83"/>
      <c r="K376" s="85">
        <f>F376*G376</f>
        <v>0</v>
      </c>
    </row>
    <row r="377" spans="1:11">
      <c r="A377" s="77"/>
      <c r="B377" s="78"/>
      <c r="C377" s="79"/>
      <c r="E377" s="81"/>
      <c r="H377" s="83"/>
      <c r="K377" s="85">
        <f>F377*G377</f>
        <v>0</v>
      </c>
    </row>
    <row r="378" spans="1:11">
      <c r="A378" s="77"/>
      <c r="B378" s="78"/>
      <c r="C378" s="79"/>
      <c r="E378" s="81"/>
      <c r="H378" s="83"/>
      <c r="K378" s="85">
        <f>F378*G378</f>
        <v>0</v>
      </c>
    </row>
    <row r="379" spans="1:11">
      <c r="A379" s="77"/>
      <c r="B379" s="78"/>
      <c r="C379" s="79"/>
      <c r="E379" s="81"/>
      <c r="H379" s="83"/>
      <c r="K379" s="85">
        <f>F379*G379</f>
        <v>0</v>
      </c>
    </row>
    <row r="380" spans="1:11">
      <c r="A380" s="77"/>
      <c r="B380" s="78"/>
      <c r="C380" s="79"/>
      <c r="E380" s="81"/>
      <c r="H380" s="83"/>
      <c r="K380" s="85">
        <f>F380*G380</f>
        <v>0</v>
      </c>
    </row>
    <row r="381" spans="1:11">
      <c r="A381" s="77"/>
      <c r="B381" s="78"/>
      <c r="C381" s="79"/>
      <c r="E381" s="81"/>
      <c r="H381" s="83"/>
      <c r="K381" s="85">
        <f>F381*G381</f>
        <v>0</v>
      </c>
    </row>
    <row r="382" spans="1:11">
      <c r="A382" s="77"/>
      <c r="B382" s="78"/>
      <c r="C382" s="79"/>
      <c r="E382" s="81"/>
      <c r="H382" s="83"/>
      <c r="K382" s="85">
        <f>F382*G382</f>
        <v>0</v>
      </c>
    </row>
    <row r="383" spans="1:11">
      <c r="A383" s="77"/>
      <c r="B383" s="78"/>
      <c r="C383" s="79"/>
      <c r="E383" s="81"/>
      <c r="H383" s="83"/>
      <c r="K383" s="85">
        <f>F383*G383</f>
        <v>0</v>
      </c>
    </row>
    <row r="384" spans="1:11">
      <c r="A384" s="77"/>
      <c r="B384" s="78"/>
      <c r="C384" s="79"/>
      <c r="E384" s="81"/>
      <c r="H384" s="83"/>
      <c r="K384" s="85">
        <f>F384*G384</f>
        <v>0</v>
      </c>
    </row>
    <row r="385" spans="1:11">
      <c r="A385" s="77"/>
      <c r="B385" s="78"/>
      <c r="C385" s="79"/>
      <c r="E385" s="81"/>
      <c r="H385" s="83"/>
      <c r="K385" s="85">
        <f>F385*G385</f>
        <v>0</v>
      </c>
    </row>
    <row r="386" spans="1:11">
      <c r="A386" s="77"/>
      <c r="B386" s="78"/>
      <c r="C386" s="79"/>
      <c r="E386" s="81"/>
      <c r="H386" s="83"/>
      <c r="K386" s="85">
        <f>F386*G386</f>
        <v>0</v>
      </c>
    </row>
    <row r="387" spans="1:11">
      <c r="A387" s="77"/>
      <c r="B387" s="78"/>
      <c r="C387" s="79"/>
      <c r="E387" s="81"/>
      <c r="H387" s="83"/>
      <c r="K387" s="85">
        <f>F387*G387</f>
        <v>0</v>
      </c>
    </row>
    <row r="388" spans="1:11">
      <c r="A388" s="77"/>
      <c r="B388" s="78"/>
      <c r="C388" s="79"/>
      <c r="E388" s="81"/>
      <c r="H388" s="83"/>
      <c r="K388" s="85">
        <f>F388*G388</f>
        <v>0</v>
      </c>
    </row>
    <row r="389" spans="1:11">
      <c r="A389" s="77"/>
      <c r="B389" s="78"/>
      <c r="C389" s="79"/>
      <c r="E389" s="81"/>
      <c r="H389" s="83"/>
      <c r="K389" s="85">
        <f>F389*G389</f>
        <v>0</v>
      </c>
    </row>
    <row r="390" spans="1:11">
      <c r="A390" s="77"/>
      <c r="B390" s="78"/>
      <c r="C390" s="79"/>
      <c r="E390" s="81"/>
      <c r="H390" s="83"/>
      <c r="K390" s="85">
        <f>F390*G390</f>
        <v>0</v>
      </c>
    </row>
    <row r="391" spans="1:11">
      <c r="A391" s="77"/>
      <c r="B391" s="78"/>
      <c r="C391" s="79"/>
      <c r="E391" s="81"/>
      <c r="H391" s="83"/>
      <c r="K391" s="85">
        <f>F391*G391</f>
        <v>0</v>
      </c>
    </row>
    <row r="392" spans="1:11">
      <c r="A392" s="77"/>
      <c r="B392" s="78"/>
      <c r="C392" s="79"/>
      <c r="E392" s="81"/>
      <c r="H392" s="83"/>
      <c r="K392" s="85">
        <f>F392*G392</f>
        <v>0</v>
      </c>
    </row>
    <row r="393" spans="1:11">
      <c r="A393" s="77"/>
      <c r="B393" s="78"/>
      <c r="C393" s="79"/>
      <c r="E393" s="81"/>
      <c r="H393" s="83"/>
      <c r="K393" s="85">
        <f>F393*G393</f>
        <v>0</v>
      </c>
    </row>
    <row r="394" spans="1:11">
      <c r="A394" s="77"/>
      <c r="B394" s="78"/>
      <c r="C394" s="79"/>
      <c r="E394" s="81"/>
      <c r="H394" s="83"/>
      <c r="K394" s="85">
        <f>F394*G394</f>
        <v>0</v>
      </c>
    </row>
    <row r="395" spans="1:11">
      <c r="A395" s="77"/>
      <c r="B395" s="78"/>
      <c r="C395" s="79"/>
      <c r="E395" s="81"/>
      <c r="H395" s="83"/>
      <c r="K395" s="85">
        <f>F395*G395</f>
        <v>0</v>
      </c>
    </row>
    <row r="396" spans="1:11">
      <c r="A396" s="77"/>
      <c r="B396" s="78"/>
      <c r="C396" s="79"/>
      <c r="E396" s="81"/>
      <c r="H396" s="83"/>
      <c r="K396" s="85">
        <f>F396*G396</f>
        <v>0</v>
      </c>
    </row>
    <row r="397" spans="1:11">
      <c r="A397" s="77"/>
      <c r="B397" s="78"/>
      <c r="C397" s="79"/>
      <c r="E397" s="81"/>
      <c r="H397" s="83"/>
      <c r="K397" s="85">
        <f>F397*G397</f>
        <v>0</v>
      </c>
    </row>
    <row r="398" spans="1:11">
      <c r="A398" s="77"/>
      <c r="B398" s="78"/>
      <c r="C398" s="79"/>
      <c r="E398" s="81"/>
      <c r="H398" s="83"/>
      <c r="K398" s="85">
        <f>F398*G398</f>
        <v>0</v>
      </c>
    </row>
    <row r="399" spans="1:11">
      <c r="A399" s="77"/>
      <c r="B399" s="78"/>
      <c r="C399" s="79"/>
      <c r="E399" s="81"/>
      <c r="H399" s="83"/>
      <c r="K399" s="85">
        <f>F399*G399</f>
        <v>0</v>
      </c>
    </row>
    <row r="400" spans="1:11">
      <c r="A400" s="77"/>
      <c r="B400" s="78"/>
      <c r="C400" s="79"/>
      <c r="E400" s="81"/>
      <c r="H400" s="83"/>
      <c r="K400" s="85">
        <f>F400*G400</f>
        <v>0</v>
      </c>
    </row>
    <row r="401" spans="1:11">
      <c r="A401" s="77"/>
      <c r="B401" s="78"/>
      <c r="C401" s="79"/>
      <c r="E401" s="81"/>
      <c r="H401" s="83"/>
      <c r="K401" s="85">
        <f>F401*G401</f>
        <v>0</v>
      </c>
    </row>
    <row r="402" spans="1:11">
      <c r="A402" s="77"/>
      <c r="B402" s="78"/>
      <c r="C402" s="79"/>
      <c r="E402" s="81"/>
      <c r="H402" s="83"/>
      <c r="K402" s="85">
        <f>F402*G402</f>
        <v>0</v>
      </c>
    </row>
    <row r="403" spans="1:11">
      <c r="A403" s="77"/>
      <c r="B403" s="78"/>
      <c r="C403" s="79"/>
      <c r="E403" s="81"/>
      <c r="H403" s="83"/>
      <c r="K403" s="85">
        <f>F403*G403</f>
        <v>0</v>
      </c>
    </row>
    <row r="404" spans="1:11">
      <c r="A404" s="77"/>
      <c r="B404" s="78"/>
      <c r="C404" s="79"/>
      <c r="E404" s="81"/>
      <c r="H404" s="83"/>
      <c r="K404" s="85">
        <f>F404*G404</f>
        <v>0</v>
      </c>
    </row>
    <row r="405" spans="1:11">
      <c r="A405" s="77"/>
      <c r="B405" s="78"/>
      <c r="C405" s="79"/>
      <c r="E405" s="81"/>
      <c r="H405" s="83"/>
      <c r="K405" s="85">
        <f>F405*G405</f>
        <v>0</v>
      </c>
    </row>
    <row r="406" spans="1:11">
      <c r="A406" s="77"/>
      <c r="B406" s="78"/>
      <c r="C406" s="79"/>
      <c r="E406" s="81"/>
      <c r="H406" s="83"/>
      <c r="K406" s="85">
        <f>F406*G406</f>
        <v>0</v>
      </c>
    </row>
    <row r="407" spans="1:11">
      <c r="A407" s="77"/>
      <c r="B407" s="78"/>
      <c r="C407" s="79"/>
      <c r="E407" s="81"/>
      <c r="H407" s="83"/>
      <c r="K407" s="85">
        <f>F407*G407</f>
        <v>0</v>
      </c>
    </row>
    <row r="408" spans="1:11">
      <c r="A408" s="77"/>
      <c r="B408" s="78"/>
      <c r="C408" s="79"/>
      <c r="E408" s="81"/>
      <c r="H408" s="83"/>
      <c r="K408" s="85">
        <f>F408*G408</f>
        <v>0</v>
      </c>
    </row>
    <row r="409" spans="1:11">
      <c r="A409" s="77"/>
      <c r="B409" s="78"/>
      <c r="C409" s="79"/>
      <c r="E409" s="81"/>
      <c r="H409" s="83"/>
      <c r="K409" s="85">
        <f>F409*G409</f>
        <v>0</v>
      </c>
    </row>
    <row r="410" spans="1:11">
      <c r="A410" s="77"/>
      <c r="B410" s="78"/>
      <c r="C410" s="79"/>
      <c r="E410" s="81"/>
      <c r="H410" s="83"/>
      <c r="K410" s="85">
        <f>F410*G410</f>
        <v>0</v>
      </c>
    </row>
    <row r="411" spans="1:11">
      <c r="A411" s="77"/>
      <c r="B411" s="78"/>
      <c r="C411" s="79"/>
      <c r="E411" s="81"/>
      <c r="H411" s="83"/>
      <c r="K411" s="85">
        <f>F411*G411</f>
        <v>0</v>
      </c>
    </row>
    <row r="412" spans="1:11">
      <c r="A412" s="77"/>
      <c r="B412" s="78"/>
      <c r="C412" s="79"/>
      <c r="E412" s="81"/>
      <c r="H412" s="83"/>
      <c r="K412" s="85">
        <f>F412*G412</f>
        <v>0</v>
      </c>
    </row>
    <row r="413" spans="1:11">
      <c r="A413" s="77"/>
      <c r="B413" s="78"/>
      <c r="C413" s="79"/>
      <c r="E413" s="81"/>
      <c r="H413" s="83"/>
      <c r="K413" s="85">
        <f>F413*G413</f>
        <v>0</v>
      </c>
    </row>
    <row r="414" spans="1:11">
      <c r="A414" s="77"/>
      <c r="B414" s="78"/>
      <c r="C414" s="79"/>
      <c r="E414" s="81"/>
      <c r="H414" s="83"/>
      <c r="K414" s="85">
        <f>F414*G414</f>
        <v>0</v>
      </c>
    </row>
    <row r="415" spans="1:11">
      <c r="A415" s="77"/>
      <c r="B415" s="78"/>
      <c r="C415" s="79"/>
      <c r="E415" s="81"/>
      <c r="H415" s="83"/>
      <c r="K415" s="85">
        <f>F415*G415</f>
        <v>0</v>
      </c>
    </row>
    <row r="416" spans="1:11">
      <c r="A416" s="77"/>
      <c r="B416" s="78"/>
      <c r="C416" s="79"/>
      <c r="E416" s="81"/>
      <c r="H416" s="83"/>
      <c r="K416" s="85">
        <f>F416*G416</f>
        <v>0</v>
      </c>
    </row>
    <row r="417" spans="1:11">
      <c r="A417" s="77"/>
      <c r="B417" s="78"/>
      <c r="C417" s="79"/>
      <c r="E417" s="81"/>
      <c r="H417" s="83"/>
      <c r="K417" s="85">
        <f>F417*G417</f>
        <v>0</v>
      </c>
    </row>
    <row r="418" spans="1:11">
      <c r="A418" s="77"/>
      <c r="B418" s="78"/>
      <c r="C418" s="79"/>
      <c r="E418" s="81"/>
      <c r="H418" s="83"/>
      <c r="K418" s="85">
        <f>F418*G418</f>
        <v>0</v>
      </c>
    </row>
    <row r="419" spans="1:11">
      <c r="A419" s="77"/>
      <c r="B419" s="78"/>
      <c r="C419" s="79"/>
      <c r="E419" s="81"/>
      <c r="H419" s="83"/>
      <c r="K419" s="85">
        <f>F419*G419</f>
        <v>0</v>
      </c>
    </row>
    <row r="420" spans="1:11">
      <c r="A420" s="77"/>
      <c r="B420" s="78"/>
      <c r="C420" s="79"/>
      <c r="E420" s="81"/>
      <c r="H420" s="83"/>
      <c r="K420" s="85">
        <f>F420*G420</f>
        <v>0</v>
      </c>
    </row>
    <row r="421" spans="1:11">
      <c r="A421" s="77"/>
      <c r="B421" s="78"/>
      <c r="C421" s="79"/>
      <c r="E421" s="81"/>
      <c r="H421" s="83"/>
      <c r="K421" s="85">
        <f>F421*G421</f>
        <v>0</v>
      </c>
    </row>
    <row r="422" spans="1:11">
      <c r="A422" s="77"/>
      <c r="B422" s="78"/>
      <c r="C422" s="79"/>
      <c r="E422" s="81"/>
      <c r="H422" s="83"/>
      <c r="K422" s="85">
        <f>F422*G422</f>
        <v>0</v>
      </c>
    </row>
    <row r="423" spans="1:11">
      <c r="A423" s="77"/>
      <c r="B423" s="78"/>
      <c r="C423" s="79"/>
      <c r="E423" s="81"/>
      <c r="H423" s="83"/>
      <c r="K423" s="85">
        <f>F423*G423</f>
        <v>0</v>
      </c>
    </row>
    <row r="424" spans="1:11">
      <c r="A424" s="77"/>
      <c r="B424" s="78"/>
      <c r="C424" s="79"/>
      <c r="E424" s="81"/>
      <c r="H424" s="83"/>
      <c r="K424" s="85">
        <f>F424*G424</f>
        <v>0</v>
      </c>
    </row>
    <row r="425" spans="1:11">
      <c r="A425" s="77"/>
      <c r="B425" s="78"/>
      <c r="C425" s="79"/>
      <c r="E425" s="81"/>
      <c r="H425" s="83"/>
      <c r="K425" s="85">
        <f>F425*G425</f>
        <v>0</v>
      </c>
    </row>
    <row r="426" spans="1:11">
      <c r="A426" s="77"/>
      <c r="B426" s="78"/>
      <c r="C426" s="79"/>
      <c r="E426" s="81"/>
      <c r="H426" s="83"/>
      <c r="K426" s="85">
        <f>F426*G426</f>
        <v>0</v>
      </c>
    </row>
    <row r="427" spans="1:11">
      <c r="A427" s="77"/>
      <c r="B427" s="78"/>
      <c r="C427" s="79"/>
      <c r="E427" s="81"/>
      <c r="H427" s="83"/>
      <c r="K427" s="85">
        <f>F427*G427</f>
        <v>0</v>
      </c>
    </row>
    <row r="428" spans="1:11">
      <c r="A428" s="77"/>
      <c r="B428" s="78"/>
      <c r="C428" s="79"/>
      <c r="E428" s="81"/>
      <c r="H428" s="83"/>
      <c r="K428" s="85">
        <f>F428*G428</f>
        <v>0</v>
      </c>
    </row>
    <row r="429" spans="1:11">
      <c r="A429" s="77"/>
      <c r="B429" s="78"/>
      <c r="C429" s="79"/>
      <c r="E429" s="81"/>
      <c r="H429" s="83"/>
      <c r="K429" s="85">
        <f>F429*G429</f>
        <v>0</v>
      </c>
    </row>
    <row r="430" spans="1:11">
      <c r="A430" s="77"/>
      <c r="B430" s="78"/>
      <c r="C430" s="79"/>
      <c r="E430" s="81"/>
      <c r="H430" s="83"/>
      <c r="K430" s="85">
        <f>F430*G430</f>
        <v>0</v>
      </c>
    </row>
    <row r="431" spans="1:11">
      <c r="A431" s="77"/>
      <c r="B431" s="78"/>
      <c r="C431" s="79"/>
      <c r="E431" s="81"/>
      <c r="H431" s="83"/>
      <c r="K431" s="85">
        <f>F431*G431</f>
        <v>0</v>
      </c>
    </row>
    <row r="432" spans="1:11">
      <c r="A432" s="77"/>
      <c r="B432" s="78"/>
      <c r="C432" s="79"/>
      <c r="E432" s="81"/>
      <c r="H432" s="83"/>
      <c r="K432" s="85">
        <f>F432*G432</f>
        <v>0</v>
      </c>
    </row>
    <row r="433" spans="1:11">
      <c r="A433" s="77"/>
      <c r="B433" s="78"/>
      <c r="C433" s="79"/>
      <c r="E433" s="81"/>
      <c r="H433" s="83"/>
      <c r="K433" s="85">
        <f>F433*G433</f>
        <v>0</v>
      </c>
    </row>
    <row r="434" spans="1:11">
      <c r="A434" s="77"/>
      <c r="B434" s="78"/>
      <c r="C434" s="79"/>
      <c r="E434" s="81"/>
      <c r="H434" s="83"/>
      <c r="K434" s="85">
        <f>F434*G434</f>
        <v>0</v>
      </c>
    </row>
    <row r="435" spans="1:11">
      <c r="A435" s="77"/>
      <c r="B435" s="78"/>
      <c r="C435" s="79"/>
      <c r="E435" s="81"/>
      <c r="H435" s="83"/>
      <c r="K435" s="85">
        <f>F435*G435</f>
        <v>0</v>
      </c>
    </row>
    <row r="436" spans="1:11">
      <c r="A436" s="77"/>
      <c r="B436" s="78"/>
      <c r="C436" s="79"/>
      <c r="E436" s="81"/>
      <c r="H436" s="83"/>
      <c r="K436" s="85">
        <f>F436*G436</f>
        <v>0</v>
      </c>
    </row>
    <row r="437" spans="1:11">
      <c r="A437" s="77"/>
      <c r="B437" s="78"/>
      <c r="C437" s="79"/>
      <c r="E437" s="81"/>
      <c r="H437" s="83"/>
      <c r="K437" s="85">
        <f>F437*G437</f>
        <v>0</v>
      </c>
    </row>
    <row r="438" spans="1:11">
      <c r="A438" s="77"/>
      <c r="B438" s="78"/>
      <c r="C438" s="79"/>
      <c r="E438" s="81"/>
      <c r="H438" s="83"/>
      <c r="K438" s="85">
        <f>F438*G438</f>
        <v>0</v>
      </c>
    </row>
    <row r="439" spans="1:11">
      <c r="A439" s="77"/>
      <c r="B439" s="78"/>
      <c r="C439" s="79"/>
      <c r="E439" s="81"/>
      <c r="H439" s="83"/>
      <c r="K439" s="85">
        <f>F439*G439</f>
        <v>0</v>
      </c>
    </row>
    <row r="440" spans="1:11">
      <c r="A440" s="77"/>
      <c r="B440" s="78"/>
      <c r="C440" s="79"/>
      <c r="E440" s="81"/>
      <c r="H440" s="83"/>
      <c r="K440" s="85">
        <f>F440*G440</f>
        <v>0</v>
      </c>
    </row>
    <row r="441" spans="1:11">
      <c r="A441" s="77"/>
      <c r="B441" s="78"/>
      <c r="C441" s="79"/>
      <c r="E441" s="81"/>
      <c r="H441" s="83"/>
      <c r="K441" s="85">
        <f>F441*G441</f>
        <v>0</v>
      </c>
    </row>
    <row r="442" spans="1:11">
      <c r="A442" s="77"/>
      <c r="B442" s="78"/>
      <c r="C442" s="79"/>
      <c r="E442" s="81"/>
      <c r="H442" s="83"/>
      <c r="K442" s="85">
        <f>F442*G442</f>
        <v>0</v>
      </c>
    </row>
    <row r="443" spans="1:11">
      <c r="A443" s="77"/>
      <c r="B443" s="78"/>
      <c r="C443" s="79"/>
      <c r="E443" s="81"/>
      <c r="H443" s="83"/>
      <c r="K443" s="85">
        <f>F443*G443</f>
        <v>0</v>
      </c>
    </row>
    <row r="444" spans="1:11">
      <c r="A444" s="77"/>
      <c r="B444" s="78"/>
      <c r="C444" s="79"/>
      <c r="E444" s="81"/>
      <c r="H444" s="83"/>
      <c r="K444" s="85">
        <f>F444*G444</f>
        <v>0</v>
      </c>
    </row>
    <row r="445" spans="1:11">
      <c r="A445" s="77"/>
      <c r="B445" s="78"/>
      <c r="C445" s="79"/>
      <c r="E445" s="81"/>
      <c r="H445" s="83"/>
      <c r="K445" s="85">
        <f>F445*G445</f>
        <v>0</v>
      </c>
    </row>
    <row r="446" spans="1:11">
      <c r="A446" s="77"/>
      <c r="B446" s="78"/>
      <c r="C446" s="79"/>
      <c r="E446" s="81"/>
      <c r="H446" s="83"/>
      <c r="K446" s="85">
        <f>F446*G446</f>
        <v>0</v>
      </c>
    </row>
    <row r="447" spans="1:11">
      <c r="A447" s="77"/>
      <c r="B447" s="78"/>
      <c r="C447" s="79"/>
      <c r="E447" s="81"/>
      <c r="H447" s="83"/>
      <c r="K447" s="85">
        <f>F447*G447</f>
        <v>0</v>
      </c>
    </row>
    <row r="448" spans="1:11">
      <c r="A448" s="77"/>
      <c r="B448" s="78"/>
      <c r="C448" s="79"/>
      <c r="E448" s="81"/>
      <c r="H448" s="83"/>
      <c r="K448" s="85">
        <f>F448*G448</f>
        <v>0</v>
      </c>
    </row>
    <row r="449" spans="1:11">
      <c r="A449" s="77"/>
      <c r="B449" s="78"/>
      <c r="C449" s="79"/>
      <c r="E449" s="81"/>
      <c r="H449" s="83"/>
      <c r="K449" s="85">
        <f>F449*G449</f>
        <v>0</v>
      </c>
    </row>
    <row r="450" spans="1:11">
      <c r="A450" s="77"/>
      <c r="B450" s="78"/>
      <c r="C450" s="79"/>
      <c r="E450" s="81"/>
      <c r="H450" s="83"/>
      <c r="K450" s="85">
        <f>F450*G450</f>
        <v>0</v>
      </c>
    </row>
    <row r="451" spans="1:11">
      <c r="A451" s="77"/>
      <c r="B451" s="78"/>
      <c r="C451" s="79"/>
      <c r="E451" s="81"/>
      <c r="H451" s="83"/>
      <c r="K451" s="85">
        <f>F451*G451</f>
        <v>0</v>
      </c>
    </row>
    <row r="452" spans="1:11">
      <c r="A452" s="77"/>
      <c r="B452" s="78"/>
      <c r="C452" s="79"/>
      <c r="E452" s="81"/>
      <c r="H452" s="83"/>
      <c r="K452" s="85">
        <f>F452*G452</f>
        <v>0</v>
      </c>
    </row>
    <row r="453" spans="1:11">
      <c r="A453" s="77"/>
      <c r="B453" s="78"/>
      <c r="C453" s="79"/>
      <c r="E453" s="81"/>
      <c r="H453" s="83"/>
      <c r="K453" s="85">
        <f>F453*G453</f>
        <v>0</v>
      </c>
    </row>
    <row r="454" spans="1:11">
      <c r="A454" s="77"/>
      <c r="B454" s="78"/>
      <c r="C454" s="79"/>
      <c r="E454" s="81"/>
      <c r="H454" s="83"/>
      <c r="K454" s="85">
        <f>F454*G454</f>
        <v>0</v>
      </c>
    </row>
    <row r="455" spans="1:11">
      <c r="A455" s="77"/>
      <c r="B455" s="78"/>
      <c r="C455" s="79"/>
      <c r="E455" s="81"/>
      <c r="H455" s="83"/>
      <c r="K455" s="85">
        <f>F455*G455</f>
        <v>0</v>
      </c>
    </row>
    <row r="456" spans="1:11">
      <c r="A456" s="77"/>
      <c r="B456" s="78"/>
      <c r="C456" s="79"/>
      <c r="E456" s="81"/>
      <c r="H456" s="83"/>
      <c r="K456" s="85">
        <f>F456*G456</f>
        <v>0</v>
      </c>
    </row>
    <row r="457" spans="1:11">
      <c r="A457" s="77"/>
      <c r="B457" s="78"/>
      <c r="C457" s="79"/>
      <c r="E457" s="81"/>
      <c r="H457" s="83"/>
      <c r="K457" s="85">
        <f>F457*G457</f>
        <v>0</v>
      </c>
    </row>
    <row r="458" spans="1:11">
      <c r="A458" s="77"/>
      <c r="B458" s="78"/>
      <c r="C458" s="79"/>
      <c r="E458" s="81"/>
      <c r="H458" s="83"/>
      <c r="K458" s="85">
        <f>F458*G458</f>
        <v>0</v>
      </c>
    </row>
    <row r="459" spans="1:11">
      <c r="A459" s="77"/>
      <c r="B459" s="78"/>
      <c r="C459" s="79"/>
      <c r="E459" s="81"/>
      <c r="H459" s="83"/>
      <c r="K459" s="85">
        <f>F459*G459</f>
        <v>0</v>
      </c>
    </row>
    <row r="460" spans="1:11">
      <c r="A460" s="77"/>
      <c r="B460" s="78"/>
      <c r="C460" s="79"/>
      <c r="E460" s="81"/>
      <c r="H460" s="83"/>
      <c r="K460" s="85">
        <f>F460*G460</f>
        <v>0</v>
      </c>
    </row>
    <row r="461" spans="1:11">
      <c r="A461" s="77"/>
      <c r="B461" s="78"/>
      <c r="C461" s="79"/>
      <c r="E461" s="81"/>
      <c r="H461" s="83"/>
      <c r="K461" s="85">
        <f>F461*G461</f>
        <v>0</v>
      </c>
    </row>
    <row r="462" spans="1:11">
      <c r="A462" s="77"/>
      <c r="B462" s="78"/>
      <c r="C462" s="79"/>
      <c r="E462" s="81"/>
      <c r="H462" s="83"/>
      <c r="K462" s="85">
        <f>F462*G462</f>
        <v>0</v>
      </c>
    </row>
    <row r="463" spans="1:11">
      <c r="A463" s="77"/>
      <c r="B463" s="78"/>
      <c r="C463" s="79"/>
      <c r="E463" s="81"/>
      <c r="H463" s="83"/>
      <c r="K463" s="85">
        <f>F463*G463</f>
        <v>0</v>
      </c>
    </row>
    <row r="464" spans="1:11">
      <c r="A464" s="77"/>
      <c r="B464" s="78"/>
      <c r="C464" s="79"/>
      <c r="E464" s="81"/>
      <c r="H464" s="83"/>
      <c r="K464" s="85">
        <f>F464*G464</f>
        <v>0</v>
      </c>
    </row>
    <row r="465" spans="1:11">
      <c r="A465" s="77"/>
      <c r="B465" s="78"/>
      <c r="C465" s="79"/>
      <c r="E465" s="81"/>
      <c r="H465" s="83"/>
      <c r="K465" s="85">
        <f>F465*G465</f>
        <v>0</v>
      </c>
    </row>
    <row r="466" spans="1:11">
      <c r="A466" s="77"/>
      <c r="B466" s="78"/>
      <c r="C466" s="79"/>
      <c r="E466" s="81"/>
      <c r="H466" s="83"/>
      <c r="K466" s="85">
        <f>F466*G466</f>
        <v>0</v>
      </c>
    </row>
    <row r="467" spans="1:11">
      <c r="A467" s="77"/>
      <c r="B467" s="78"/>
      <c r="C467" s="79"/>
      <c r="E467" s="81"/>
      <c r="H467" s="83"/>
      <c r="K467" s="85">
        <f>F467*G467</f>
        <v>0</v>
      </c>
    </row>
    <row r="468" spans="1:11">
      <c r="A468" s="77"/>
      <c r="B468" s="78"/>
      <c r="C468" s="79"/>
      <c r="E468" s="81"/>
      <c r="H468" s="83"/>
      <c r="K468" s="85">
        <f>F468*G468</f>
        <v>0</v>
      </c>
    </row>
    <row r="469" spans="1:11">
      <c r="A469" s="77"/>
      <c r="B469" s="78"/>
      <c r="C469" s="79"/>
      <c r="E469" s="81"/>
      <c r="H469" s="83"/>
      <c r="K469" s="85">
        <f>F469*G469</f>
        <v>0</v>
      </c>
    </row>
    <row r="470" spans="1:11">
      <c r="A470" s="77"/>
      <c r="B470" s="78"/>
      <c r="C470" s="79"/>
      <c r="E470" s="81"/>
      <c r="H470" s="83"/>
      <c r="K470" s="85">
        <f>F470*G470</f>
        <v>0</v>
      </c>
    </row>
    <row r="471" spans="1:11">
      <c r="A471" s="77"/>
      <c r="B471" s="78"/>
      <c r="C471" s="79"/>
      <c r="E471" s="81"/>
      <c r="H471" s="83"/>
      <c r="K471" s="85">
        <f>F471*G471</f>
        <v>0</v>
      </c>
    </row>
    <row r="472" spans="1:11">
      <c r="A472" s="77"/>
      <c r="B472" s="78"/>
      <c r="C472" s="79"/>
      <c r="E472" s="81"/>
      <c r="H472" s="83"/>
      <c r="K472" s="85">
        <f>F472*G472</f>
        <v>0</v>
      </c>
    </row>
    <row r="473" spans="1:11">
      <c r="A473" s="77"/>
      <c r="B473" s="78"/>
      <c r="C473" s="79"/>
      <c r="E473" s="81"/>
      <c r="H473" s="83"/>
      <c r="K473" s="85">
        <f>F473*G473</f>
        <v>0</v>
      </c>
    </row>
    <row r="474" spans="1:11">
      <c r="A474" s="77"/>
      <c r="B474" s="78"/>
      <c r="C474" s="79"/>
      <c r="E474" s="81"/>
      <c r="H474" s="83"/>
      <c r="K474" s="85">
        <f>F474*G474</f>
        <v>0</v>
      </c>
    </row>
    <row r="475" spans="1:11">
      <c r="A475" s="77"/>
      <c r="B475" s="78"/>
      <c r="C475" s="79"/>
      <c r="E475" s="81"/>
      <c r="H475" s="83"/>
      <c r="K475" s="85">
        <f>F475*G475</f>
        <v>0</v>
      </c>
    </row>
    <row r="476" spans="1:11">
      <c r="A476" s="77"/>
      <c r="B476" s="78"/>
      <c r="C476" s="79"/>
      <c r="E476" s="81"/>
      <c r="H476" s="83"/>
      <c r="K476" s="85">
        <f>F476*G476</f>
        <v>0</v>
      </c>
    </row>
    <row r="477" spans="1:11">
      <c r="A477" s="77"/>
      <c r="B477" s="78"/>
      <c r="C477" s="79"/>
      <c r="E477" s="81"/>
      <c r="H477" s="83"/>
      <c r="K477" s="85">
        <f>F477*G477</f>
        <v>0</v>
      </c>
    </row>
    <row r="478" spans="1:11">
      <c r="A478" s="77"/>
      <c r="B478" s="78"/>
      <c r="C478" s="79"/>
      <c r="E478" s="81"/>
      <c r="H478" s="83"/>
      <c r="K478" s="85">
        <f>F478*G478</f>
        <v>0</v>
      </c>
    </row>
    <row r="479" spans="1:11">
      <c r="A479" s="77"/>
      <c r="B479" s="78"/>
      <c r="C479" s="79"/>
      <c r="E479" s="81"/>
      <c r="H479" s="83"/>
      <c r="K479" s="85">
        <f>F479*G479</f>
        <v>0</v>
      </c>
    </row>
    <row r="480" spans="1:11">
      <c r="A480" s="77"/>
      <c r="B480" s="78"/>
      <c r="C480" s="79"/>
      <c r="E480" s="81"/>
      <c r="H480" s="83"/>
      <c r="K480" s="85">
        <f>F480*G480</f>
        <v>0</v>
      </c>
    </row>
    <row r="481" spans="1:11">
      <c r="A481" s="77"/>
      <c r="B481" s="78"/>
      <c r="C481" s="79"/>
      <c r="E481" s="81"/>
      <c r="H481" s="83"/>
      <c r="K481" s="85">
        <f>F481*G481</f>
        <v>0</v>
      </c>
    </row>
    <row r="482" spans="1:11">
      <c r="A482" s="77"/>
      <c r="B482" s="78"/>
      <c r="C482" s="79"/>
      <c r="E482" s="81"/>
      <c r="H482" s="83"/>
      <c r="K482" s="85">
        <f>F482*G482</f>
        <v>0</v>
      </c>
    </row>
    <row r="483" spans="1:11">
      <c r="A483" s="77"/>
      <c r="B483" s="78"/>
      <c r="C483" s="79"/>
      <c r="E483" s="81"/>
      <c r="H483" s="83"/>
      <c r="K483" s="85">
        <f>F483*G483</f>
        <v>0</v>
      </c>
    </row>
    <row r="484" spans="1:11">
      <c r="A484" s="77"/>
      <c r="B484" s="78"/>
      <c r="C484" s="79"/>
      <c r="E484" s="81"/>
      <c r="H484" s="83"/>
      <c r="K484" s="85">
        <f>F484*G484</f>
        <v>0</v>
      </c>
    </row>
    <row r="485" spans="1:11">
      <c r="A485" s="77"/>
      <c r="B485" s="78"/>
      <c r="C485" s="79"/>
      <c r="E485" s="81"/>
      <c r="H485" s="83"/>
      <c r="K485" s="85">
        <f>F485*G485</f>
        <v>0</v>
      </c>
    </row>
    <row r="486" spans="1:11">
      <c r="A486" s="77"/>
      <c r="B486" s="78"/>
      <c r="C486" s="79"/>
      <c r="E486" s="81"/>
      <c r="H486" s="83"/>
      <c r="K486" s="85">
        <f>F486*G486</f>
        <v>0</v>
      </c>
    </row>
    <row r="487" spans="1:11">
      <c r="A487" s="77"/>
      <c r="B487" s="78"/>
      <c r="C487" s="79"/>
      <c r="E487" s="81"/>
      <c r="H487" s="83"/>
      <c r="K487" s="85">
        <f>F487*G487</f>
        <v>0</v>
      </c>
    </row>
    <row r="488" spans="1:11">
      <c r="A488" s="77"/>
      <c r="B488" s="78"/>
      <c r="C488" s="79"/>
      <c r="E488" s="81"/>
      <c r="H488" s="83"/>
      <c r="K488" s="85">
        <f>F488*G488</f>
        <v>0</v>
      </c>
    </row>
    <row r="489" spans="1:11">
      <c r="A489" s="77"/>
      <c r="B489" s="78"/>
      <c r="C489" s="79"/>
      <c r="E489" s="81"/>
      <c r="H489" s="83"/>
      <c r="K489" s="85">
        <f>F489*G489</f>
        <v>0</v>
      </c>
    </row>
    <row r="490" spans="1:11">
      <c r="A490" s="77"/>
      <c r="B490" s="78"/>
      <c r="C490" s="79"/>
      <c r="E490" s="81"/>
      <c r="H490" s="83"/>
      <c r="K490" s="85">
        <f>F490*G490</f>
        <v>0</v>
      </c>
    </row>
    <row r="491" spans="1:11">
      <c r="A491" s="77"/>
      <c r="B491" s="78"/>
      <c r="C491" s="79"/>
      <c r="E491" s="81"/>
      <c r="H491" s="83"/>
      <c r="K491" s="85">
        <f>F491*G491</f>
        <v>0</v>
      </c>
    </row>
    <row r="492" spans="1:11">
      <c r="A492" s="77"/>
      <c r="B492" s="78"/>
      <c r="C492" s="79"/>
      <c r="E492" s="81"/>
      <c r="H492" s="83"/>
      <c r="K492" s="85">
        <f>F492*G492</f>
        <v>0</v>
      </c>
    </row>
    <row r="493" spans="1:11">
      <c r="A493" s="77"/>
      <c r="B493" s="78"/>
      <c r="C493" s="79"/>
      <c r="E493" s="81"/>
      <c r="H493" s="83"/>
      <c r="K493" s="85">
        <f>F493*G493</f>
        <v>0</v>
      </c>
    </row>
    <row r="494" spans="1:11">
      <c r="A494" s="77"/>
      <c r="B494" s="78"/>
      <c r="C494" s="79"/>
      <c r="E494" s="81"/>
      <c r="H494" s="83"/>
      <c r="K494" s="85">
        <f>F494*G494</f>
        <v>0</v>
      </c>
    </row>
    <row r="495" spans="1:11">
      <c r="A495" s="77"/>
      <c r="B495" s="78"/>
      <c r="C495" s="79"/>
      <c r="E495" s="81"/>
      <c r="H495" s="83"/>
      <c r="K495" s="85">
        <f>F495*G495</f>
        <v>0</v>
      </c>
    </row>
    <row r="496" spans="1:11">
      <c r="A496" s="77"/>
      <c r="B496" s="78"/>
      <c r="C496" s="79"/>
      <c r="E496" s="81"/>
      <c r="H496" s="83"/>
      <c r="K496" s="85">
        <f>F496*G496</f>
        <v>0</v>
      </c>
    </row>
    <row r="497" spans="1:11">
      <c r="A497" s="77"/>
      <c r="B497" s="78"/>
      <c r="C497" s="79"/>
      <c r="E497" s="81"/>
      <c r="H497" s="83"/>
      <c r="K497" s="85">
        <f>F497*G497</f>
        <v>0</v>
      </c>
    </row>
    <row r="498" spans="1:11">
      <c r="A498" s="77"/>
      <c r="B498" s="78"/>
      <c r="C498" s="79"/>
      <c r="E498" s="81"/>
      <c r="H498" s="83"/>
      <c r="K498" s="85">
        <f>F498*G498</f>
        <v>0</v>
      </c>
    </row>
    <row r="499" spans="1:11">
      <c r="A499" s="77"/>
      <c r="B499" s="78"/>
      <c r="C499" s="79"/>
      <c r="E499" s="81"/>
      <c r="H499" s="83"/>
      <c r="K499" s="85">
        <f>F499*G499</f>
        <v>0</v>
      </c>
    </row>
    <row r="500" spans="1:11">
      <c r="A500" s="77"/>
      <c r="B500" s="78"/>
      <c r="C500" s="79"/>
      <c r="E500" s="81"/>
      <c r="H500" s="83"/>
      <c r="K500" s="85">
        <f>F500*G500</f>
        <v>0</v>
      </c>
    </row>
    <row r="501" spans="1:11">
      <c r="A501" s="77"/>
      <c r="B501" s="78"/>
      <c r="C501" s="79"/>
      <c r="E501" s="81"/>
      <c r="H501" s="83"/>
      <c r="K501" s="85">
        <f>F501*G501</f>
        <v>0</v>
      </c>
    </row>
    <row r="502" spans="1:11">
      <c r="A502" s="77"/>
      <c r="B502" s="78"/>
      <c r="C502" s="79"/>
      <c r="E502" s="81"/>
      <c r="H502" s="83"/>
      <c r="K502" s="85">
        <f>F502*G502</f>
        <v>0</v>
      </c>
    </row>
    <row r="503" spans="1:11">
      <c r="A503" s="77"/>
      <c r="B503" s="78"/>
      <c r="C503" s="79"/>
      <c r="E503" s="81"/>
      <c r="H503" s="83"/>
      <c r="K503" s="85">
        <f>F503*G503</f>
        <v>0</v>
      </c>
    </row>
    <row r="504" spans="1:11">
      <c r="A504" s="77"/>
      <c r="B504" s="78"/>
      <c r="C504" s="79"/>
      <c r="E504" s="81"/>
      <c r="H504" s="83"/>
      <c r="K504" s="85">
        <f>F504*G504</f>
        <v>0</v>
      </c>
    </row>
    <row r="505" spans="1:11">
      <c r="A505" s="77"/>
      <c r="B505" s="78"/>
      <c r="C505" s="79"/>
      <c r="E505" s="81"/>
      <c r="H505" s="83"/>
      <c r="K505" s="85">
        <f>F505*G505</f>
        <v>0</v>
      </c>
    </row>
    <row r="506" spans="1:11">
      <c r="A506" s="77"/>
      <c r="B506" s="78"/>
      <c r="C506" s="79"/>
      <c r="E506" s="81"/>
      <c r="H506" s="83"/>
      <c r="K506" s="85">
        <f>F506*G506</f>
        <v>0</v>
      </c>
    </row>
    <row r="507" spans="1:11">
      <c r="A507" s="77"/>
      <c r="B507" s="78"/>
      <c r="C507" s="79"/>
      <c r="E507" s="81"/>
      <c r="H507" s="83"/>
      <c r="K507" s="85">
        <f>F507*G507</f>
        <v>0</v>
      </c>
    </row>
    <row r="508" spans="1:11">
      <c r="A508" s="77"/>
      <c r="B508" s="78"/>
      <c r="C508" s="79"/>
      <c r="E508" s="81"/>
      <c r="H508" s="83"/>
      <c r="K508" s="85">
        <f>F508*G508</f>
        <v>0</v>
      </c>
    </row>
    <row r="509" spans="1:11">
      <c r="A509" s="77"/>
      <c r="B509" s="78"/>
      <c r="C509" s="79"/>
      <c r="E509" s="81"/>
      <c r="H509" s="83"/>
      <c r="K509" s="85">
        <f>F509*G509</f>
        <v>0</v>
      </c>
    </row>
    <row r="510" spans="1:11">
      <c r="A510" s="77"/>
      <c r="B510" s="78"/>
      <c r="C510" s="79"/>
      <c r="E510" s="81"/>
      <c r="H510" s="83"/>
      <c r="K510" s="85">
        <f>F510*G510</f>
        <v>0</v>
      </c>
    </row>
    <row r="511" spans="1:11">
      <c r="A511" s="77"/>
      <c r="B511" s="78"/>
      <c r="C511" s="79"/>
      <c r="E511" s="81"/>
      <c r="H511" s="83"/>
      <c r="K511" s="85">
        <f>F511*G511</f>
        <v>0</v>
      </c>
    </row>
    <row r="512" spans="1:11">
      <c r="A512" s="77"/>
      <c r="B512" s="78"/>
      <c r="C512" s="79"/>
      <c r="E512" s="81"/>
      <c r="H512" s="83"/>
      <c r="K512" s="85">
        <f>F512*G512</f>
        <v>0</v>
      </c>
    </row>
    <row r="513" spans="1:11">
      <c r="A513" s="77"/>
      <c r="B513" s="78"/>
      <c r="C513" s="79"/>
      <c r="E513" s="81"/>
      <c r="H513" s="83"/>
      <c r="K513" s="85">
        <f>F513*G513</f>
        <v>0</v>
      </c>
    </row>
    <row r="514" spans="1:11">
      <c r="A514" s="77"/>
      <c r="B514" s="78"/>
      <c r="C514" s="79"/>
      <c r="E514" s="81"/>
      <c r="H514" s="83"/>
      <c r="K514" s="85">
        <f>F514*G514</f>
        <v>0</v>
      </c>
    </row>
    <row r="515" spans="1:11">
      <c r="A515" s="77"/>
      <c r="B515" s="78"/>
      <c r="C515" s="79"/>
      <c r="E515" s="81"/>
      <c r="H515" s="83"/>
      <c r="K515" s="85">
        <f>F515*G515</f>
        <v>0</v>
      </c>
    </row>
    <row r="516" spans="1:11">
      <c r="A516" s="77"/>
      <c r="B516" s="78"/>
      <c r="C516" s="79"/>
      <c r="E516" s="81"/>
      <c r="H516" s="83"/>
      <c r="K516" s="85">
        <f>F516*G516</f>
        <v>0</v>
      </c>
    </row>
    <row r="517" spans="1:11">
      <c r="A517" s="77"/>
      <c r="B517" s="78"/>
      <c r="C517" s="79"/>
      <c r="E517" s="81"/>
      <c r="H517" s="83"/>
      <c r="K517" s="85">
        <f>F517*G517</f>
        <v>0</v>
      </c>
    </row>
    <row r="518" spans="1:11">
      <c r="A518" s="77"/>
      <c r="B518" s="78"/>
      <c r="C518" s="79"/>
      <c r="E518" s="81"/>
      <c r="H518" s="83"/>
      <c r="K518" s="85">
        <f>F518*G518</f>
        <v>0</v>
      </c>
    </row>
    <row r="519" spans="1:11">
      <c r="A519" s="77"/>
      <c r="B519" s="78"/>
      <c r="C519" s="79"/>
      <c r="E519" s="81"/>
      <c r="H519" s="83"/>
      <c r="K519" s="85">
        <f>F519*G519</f>
        <v>0</v>
      </c>
    </row>
    <row r="520" spans="1:11">
      <c r="A520" s="77"/>
      <c r="B520" s="78"/>
      <c r="C520" s="79"/>
      <c r="E520" s="81"/>
      <c r="H520" s="83"/>
      <c r="K520" s="85">
        <f>F520*G520</f>
        <v>0</v>
      </c>
    </row>
    <row r="521" spans="1:11">
      <c r="A521" s="77"/>
      <c r="B521" s="78"/>
      <c r="C521" s="79"/>
      <c r="E521" s="81"/>
      <c r="H521" s="83"/>
      <c r="K521" s="85">
        <f>F521*G521</f>
        <v>0</v>
      </c>
    </row>
    <row r="522" spans="1:11">
      <c r="A522" s="77"/>
      <c r="B522" s="78"/>
      <c r="C522" s="79"/>
      <c r="E522" s="81"/>
      <c r="H522" s="83"/>
      <c r="K522" s="85">
        <f>F522*G522</f>
        <v>0</v>
      </c>
    </row>
    <row r="523" spans="1:11">
      <c r="A523" s="77"/>
      <c r="B523" s="78"/>
      <c r="C523" s="79"/>
      <c r="E523" s="81"/>
      <c r="H523" s="83"/>
      <c r="K523" s="85">
        <f>F523*G523</f>
        <v>0</v>
      </c>
    </row>
    <row r="524" spans="1:11">
      <c r="A524" s="77"/>
      <c r="B524" s="78"/>
      <c r="C524" s="79"/>
      <c r="E524" s="81"/>
      <c r="H524" s="83"/>
      <c r="K524" s="85">
        <f>F524*G524</f>
        <v>0</v>
      </c>
    </row>
    <row r="525" spans="1:11">
      <c r="A525" s="77"/>
      <c r="B525" s="78"/>
      <c r="C525" s="79"/>
      <c r="E525" s="81"/>
      <c r="H525" s="83"/>
      <c r="K525" s="85">
        <f>F525*G525</f>
        <v>0</v>
      </c>
    </row>
    <row r="526" spans="1:11">
      <c r="A526" s="77"/>
      <c r="B526" s="78"/>
      <c r="C526" s="79"/>
      <c r="E526" s="81"/>
      <c r="H526" s="83"/>
      <c r="K526" s="85">
        <f>F526*G526</f>
        <v>0</v>
      </c>
    </row>
    <row r="527" spans="1:11">
      <c r="A527" s="77"/>
      <c r="B527" s="78"/>
      <c r="C527" s="79"/>
      <c r="E527" s="81"/>
      <c r="H527" s="83"/>
      <c r="K527" s="85">
        <f>F527*G527</f>
        <v>0</v>
      </c>
    </row>
    <row r="528" spans="1:11">
      <c r="A528" s="77"/>
      <c r="B528" s="78"/>
      <c r="C528" s="79"/>
      <c r="E528" s="81"/>
      <c r="H528" s="83"/>
      <c r="K528" s="85">
        <f>F528*G528</f>
        <v>0</v>
      </c>
    </row>
    <row r="529" spans="1:11">
      <c r="A529" s="77"/>
      <c r="B529" s="78"/>
      <c r="C529" s="79"/>
      <c r="E529" s="81"/>
      <c r="H529" s="83"/>
      <c r="K529" s="85">
        <f>F529*G529</f>
        <v>0</v>
      </c>
    </row>
    <row r="530" spans="1:11">
      <c r="A530" s="77"/>
      <c r="B530" s="78"/>
      <c r="C530" s="79"/>
      <c r="E530" s="81"/>
      <c r="H530" s="83"/>
      <c r="K530" s="85">
        <f>F530*G530</f>
        <v>0</v>
      </c>
    </row>
    <row r="531" spans="1:11">
      <c r="A531" s="77"/>
      <c r="B531" s="78"/>
      <c r="C531" s="79"/>
      <c r="E531" s="81"/>
      <c r="H531" s="83"/>
      <c r="K531" s="85">
        <f>F531*G531</f>
        <v>0</v>
      </c>
    </row>
    <row r="532" spans="1:11">
      <c r="A532" s="77"/>
      <c r="B532" s="78"/>
      <c r="C532" s="79"/>
      <c r="E532" s="81"/>
      <c r="H532" s="83"/>
      <c r="K532" s="85">
        <f>F532*G532</f>
        <v>0</v>
      </c>
    </row>
    <row r="533" spans="1:11">
      <c r="A533" s="77"/>
      <c r="B533" s="78"/>
      <c r="C533" s="79"/>
      <c r="E533" s="81"/>
      <c r="H533" s="83"/>
      <c r="K533" s="85">
        <f>F533*G533</f>
        <v>0</v>
      </c>
    </row>
    <row r="534" spans="1:11">
      <c r="A534" s="77"/>
      <c r="B534" s="78"/>
      <c r="C534" s="79"/>
      <c r="E534" s="81"/>
      <c r="H534" s="83"/>
      <c r="K534" s="85">
        <f>F534*G534</f>
        <v>0</v>
      </c>
    </row>
    <row r="535" spans="1:11">
      <c r="A535" s="77"/>
      <c r="B535" s="78"/>
      <c r="C535" s="79"/>
      <c r="E535" s="81"/>
      <c r="H535" s="83"/>
      <c r="K535" s="85">
        <f>F535*G535</f>
        <v>0</v>
      </c>
    </row>
    <row r="536" spans="1:11">
      <c r="A536" s="77"/>
      <c r="B536" s="78"/>
      <c r="C536" s="79"/>
      <c r="E536" s="81"/>
      <c r="H536" s="83"/>
      <c r="K536" s="85">
        <f>F536*G536</f>
        <v>0</v>
      </c>
    </row>
    <row r="537" spans="1:11">
      <c r="A537" s="77"/>
      <c r="B537" s="78"/>
      <c r="C537" s="79"/>
      <c r="E537" s="81"/>
      <c r="H537" s="83"/>
      <c r="K537" s="85">
        <f>F537*G537</f>
        <v>0</v>
      </c>
    </row>
    <row r="538" spans="1:11">
      <c r="A538" s="77"/>
      <c r="B538" s="78"/>
      <c r="C538" s="79"/>
      <c r="E538" s="81"/>
      <c r="H538" s="83"/>
      <c r="K538" s="85">
        <f>F538*G538</f>
        <v>0</v>
      </c>
    </row>
    <row r="539" spans="1:11">
      <c r="A539" s="77"/>
      <c r="B539" s="78"/>
      <c r="C539" s="79"/>
      <c r="E539" s="81"/>
      <c r="H539" s="83"/>
      <c r="K539" s="85">
        <f>F539*G539</f>
        <v>0</v>
      </c>
    </row>
    <row r="540" spans="1:11">
      <c r="A540" s="77"/>
      <c r="B540" s="78"/>
      <c r="C540" s="79"/>
      <c r="E540" s="81"/>
      <c r="H540" s="83"/>
      <c r="K540" s="85">
        <f>F540*G540</f>
        <v>0</v>
      </c>
    </row>
    <row r="541" spans="1:11">
      <c r="A541" s="77"/>
      <c r="B541" s="78"/>
      <c r="C541" s="79"/>
      <c r="E541" s="81"/>
      <c r="H541" s="83"/>
      <c r="K541" s="85">
        <f>F541*G541</f>
        <v>0</v>
      </c>
    </row>
    <row r="542" spans="1:11">
      <c r="A542" s="77"/>
      <c r="B542" s="78"/>
      <c r="C542" s="79"/>
      <c r="E542" s="81"/>
      <c r="H542" s="83"/>
      <c r="K542" s="85">
        <f>F542*G542</f>
        <v>0</v>
      </c>
    </row>
    <row r="543" spans="1:11">
      <c r="A543" s="77"/>
      <c r="B543" s="78"/>
      <c r="C543" s="79"/>
      <c r="E543" s="81"/>
      <c r="H543" s="83"/>
      <c r="K543" s="85">
        <f>F543*G543</f>
        <v>0</v>
      </c>
    </row>
    <row r="544" spans="1:11">
      <c r="A544" s="77"/>
      <c r="B544" s="78"/>
      <c r="C544" s="79"/>
      <c r="E544" s="81"/>
      <c r="H544" s="83"/>
      <c r="K544" s="85">
        <f>F544*G544</f>
        <v>0</v>
      </c>
    </row>
    <row r="545" spans="1:11">
      <c r="A545" s="77"/>
      <c r="B545" s="78"/>
      <c r="C545" s="79"/>
      <c r="E545" s="81"/>
      <c r="H545" s="83"/>
      <c r="K545" s="85">
        <f>F545*G545</f>
        <v>0</v>
      </c>
    </row>
    <row r="546" spans="1:11">
      <c r="A546" s="77"/>
      <c r="B546" s="78"/>
      <c r="C546" s="79"/>
      <c r="E546" s="81"/>
      <c r="H546" s="83"/>
      <c r="K546" s="85">
        <f>F546*G546</f>
        <v>0</v>
      </c>
    </row>
    <row r="547" spans="1:11">
      <c r="A547" s="77"/>
      <c r="B547" s="78"/>
      <c r="C547" s="79"/>
      <c r="E547" s="81"/>
      <c r="H547" s="83"/>
      <c r="K547" s="85">
        <f>F547*G547</f>
        <v>0</v>
      </c>
    </row>
    <row r="548" spans="1:11">
      <c r="A548" s="77"/>
      <c r="B548" s="78"/>
      <c r="C548" s="79"/>
      <c r="E548" s="81"/>
      <c r="H548" s="83"/>
      <c r="K548" s="85">
        <f>F548*G548</f>
        <v>0</v>
      </c>
    </row>
    <row r="549" spans="1:11">
      <c r="A549" s="77"/>
      <c r="B549" s="78"/>
      <c r="C549" s="79"/>
      <c r="E549" s="81"/>
      <c r="H549" s="83"/>
      <c r="K549" s="85">
        <f>F549*G549</f>
        <v>0</v>
      </c>
    </row>
    <row r="550" spans="1:11">
      <c r="A550" s="77"/>
      <c r="B550" s="78"/>
      <c r="C550" s="79"/>
      <c r="E550" s="81"/>
      <c r="H550" s="83"/>
      <c r="K550" s="85">
        <f>F550*G550</f>
        <v>0</v>
      </c>
    </row>
    <row r="551" spans="1:11">
      <c r="A551" s="77"/>
      <c r="B551" s="78"/>
      <c r="C551" s="79"/>
      <c r="E551" s="81"/>
      <c r="H551" s="83"/>
      <c r="K551" s="85">
        <f>F551*G551</f>
        <v>0</v>
      </c>
    </row>
    <row r="552" spans="1:11">
      <c r="A552" s="77"/>
      <c r="B552" s="78"/>
      <c r="C552" s="79"/>
      <c r="E552" s="81"/>
      <c r="H552" s="83"/>
      <c r="K552" s="85">
        <f>F552*G552</f>
        <v>0</v>
      </c>
    </row>
    <row r="553" spans="1:11">
      <c r="A553" s="77"/>
      <c r="B553" s="78"/>
      <c r="C553" s="79"/>
      <c r="E553" s="81"/>
      <c r="H553" s="83"/>
      <c r="K553" s="85">
        <f>F553*G553</f>
        <v>0</v>
      </c>
    </row>
    <row r="554" spans="1:11">
      <c r="A554" s="77"/>
      <c r="B554" s="78"/>
      <c r="C554" s="79"/>
      <c r="E554" s="81"/>
      <c r="H554" s="83"/>
      <c r="K554" s="85">
        <f>F554*G554</f>
        <v>0</v>
      </c>
    </row>
    <row r="555" spans="1:11">
      <c r="A555" s="77"/>
      <c r="B555" s="78"/>
      <c r="C555" s="79"/>
      <c r="E555" s="81"/>
      <c r="H555" s="83"/>
      <c r="K555" s="85">
        <f>F555*G555</f>
        <v>0</v>
      </c>
    </row>
    <row r="556" spans="1:11">
      <c r="A556" s="77"/>
      <c r="B556" s="78"/>
      <c r="C556" s="79"/>
      <c r="E556" s="81"/>
      <c r="H556" s="83"/>
      <c r="K556" s="85">
        <f>F556*G556</f>
        <v>0</v>
      </c>
    </row>
    <row r="557" spans="1:11">
      <c r="A557" s="77"/>
      <c r="B557" s="78"/>
      <c r="C557" s="79"/>
      <c r="E557" s="81"/>
      <c r="H557" s="83"/>
      <c r="K557" s="85">
        <f>F557*G557</f>
        <v>0</v>
      </c>
    </row>
    <row r="558" spans="1:11">
      <c r="A558" s="77"/>
      <c r="B558" s="78"/>
      <c r="C558" s="79"/>
      <c r="E558" s="81"/>
      <c r="H558" s="83"/>
      <c r="K558" s="85">
        <f>F558*G558</f>
        <v>0</v>
      </c>
    </row>
    <row r="559" spans="1:11">
      <c r="A559" s="77"/>
      <c r="B559" s="78"/>
      <c r="C559" s="79"/>
      <c r="E559" s="81"/>
      <c r="H559" s="83"/>
      <c r="K559" s="85">
        <f>F559*G559</f>
        <v>0</v>
      </c>
    </row>
    <row r="560" spans="1:11">
      <c r="A560" s="77"/>
      <c r="B560" s="78"/>
      <c r="C560" s="79"/>
      <c r="E560" s="81"/>
      <c r="H560" s="83"/>
      <c r="K560" s="85">
        <f>F560*G560</f>
        <v>0</v>
      </c>
    </row>
    <row r="561" spans="1:11">
      <c r="A561" s="77"/>
      <c r="B561" s="78"/>
      <c r="C561" s="79"/>
      <c r="E561" s="81"/>
      <c r="H561" s="83"/>
      <c r="K561" s="85">
        <f>F561*G561</f>
        <v>0</v>
      </c>
    </row>
    <row r="562" spans="1:11">
      <c r="A562" s="77"/>
      <c r="B562" s="78"/>
      <c r="C562" s="79"/>
      <c r="E562" s="81"/>
      <c r="H562" s="83"/>
      <c r="K562" s="85">
        <f>F562*G562</f>
        <v>0</v>
      </c>
    </row>
    <row r="563" spans="1:11">
      <c r="A563" s="77"/>
      <c r="B563" s="78"/>
      <c r="C563" s="79"/>
      <c r="E563" s="81"/>
      <c r="H563" s="83"/>
      <c r="K563" s="85">
        <f>F563*G563</f>
        <v>0</v>
      </c>
    </row>
    <row r="564" spans="1:11">
      <c r="A564" s="77"/>
      <c r="B564" s="78"/>
      <c r="C564" s="79"/>
      <c r="E564" s="81"/>
      <c r="H564" s="83"/>
      <c r="K564" s="85">
        <f>F564*G564</f>
        <v>0</v>
      </c>
    </row>
    <row r="565" spans="1:11">
      <c r="A565" s="77"/>
      <c r="B565" s="78"/>
      <c r="C565" s="79"/>
      <c r="E565" s="81"/>
      <c r="H565" s="83"/>
      <c r="K565" s="85">
        <f>F565*G565</f>
        <v>0</v>
      </c>
    </row>
    <row r="566" spans="1:11">
      <c r="A566" s="77"/>
      <c r="B566" s="78"/>
      <c r="C566" s="79"/>
      <c r="E566" s="81"/>
      <c r="H566" s="83"/>
      <c r="K566" s="85">
        <f>F566*G566</f>
        <v>0</v>
      </c>
    </row>
    <row r="567" spans="1:11">
      <c r="A567" s="77"/>
      <c r="B567" s="78"/>
      <c r="C567" s="79"/>
      <c r="E567" s="81"/>
      <c r="H567" s="83"/>
      <c r="K567" s="85">
        <f>F567*G567</f>
        <v>0</v>
      </c>
    </row>
    <row r="568" spans="1:11">
      <c r="A568" s="77"/>
      <c r="B568" s="78"/>
      <c r="C568" s="79"/>
      <c r="E568" s="81"/>
      <c r="H568" s="83"/>
      <c r="K568" s="85">
        <f>F568*G568</f>
        <v>0</v>
      </c>
    </row>
    <row r="569" spans="1:11">
      <c r="A569" s="77"/>
      <c r="B569" s="78"/>
      <c r="C569" s="79"/>
      <c r="E569" s="81"/>
      <c r="H569" s="83"/>
      <c r="K569" s="85">
        <f>F569*G569</f>
        <v>0</v>
      </c>
    </row>
    <row r="570" spans="1:11">
      <c r="A570" s="77"/>
      <c r="B570" s="78"/>
      <c r="C570" s="79"/>
      <c r="E570" s="81"/>
      <c r="H570" s="83"/>
      <c r="K570" s="85">
        <f>F570*G570</f>
        <v>0</v>
      </c>
    </row>
    <row r="571" spans="1:11">
      <c r="A571" s="77"/>
      <c r="B571" s="78"/>
      <c r="C571" s="79"/>
      <c r="E571" s="81"/>
      <c r="H571" s="83"/>
      <c r="K571" s="85">
        <f>F571*G571</f>
        <v>0</v>
      </c>
    </row>
    <row r="572" spans="1:11">
      <c r="A572" s="77"/>
      <c r="B572" s="78"/>
      <c r="C572" s="79"/>
      <c r="E572" s="81"/>
      <c r="H572" s="83"/>
      <c r="K572" s="85">
        <f>F572*G572</f>
        <v>0</v>
      </c>
    </row>
    <row r="573" spans="1:11">
      <c r="A573" s="77"/>
      <c r="B573" s="78"/>
      <c r="C573" s="79"/>
      <c r="E573" s="81"/>
      <c r="H573" s="83"/>
      <c r="K573" s="85">
        <f>F573*G573</f>
        <v>0</v>
      </c>
    </row>
    <row r="574" spans="1:11">
      <c r="A574" s="77"/>
      <c r="B574" s="78"/>
      <c r="C574" s="79"/>
      <c r="E574" s="81"/>
      <c r="H574" s="83"/>
      <c r="K574" s="85">
        <f>F574*G574</f>
        <v>0</v>
      </c>
    </row>
    <row r="575" spans="1:11">
      <c r="A575" s="77"/>
      <c r="B575" s="78"/>
      <c r="C575" s="79"/>
      <c r="E575" s="81"/>
      <c r="H575" s="83"/>
      <c r="K575" s="85">
        <f>F575*G575</f>
        <v>0</v>
      </c>
    </row>
    <row r="576" spans="1:11">
      <c r="A576" s="77"/>
      <c r="B576" s="78"/>
      <c r="C576" s="79"/>
      <c r="E576" s="81"/>
      <c r="H576" s="83"/>
      <c r="K576" s="85">
        <f>F576*G576</f>
        <v>0</v>
      </c>
    </row>
    <row r="577" spans="1:11">
      <c r="A577" s="77"/>
      <c r="B577" s="78"/>
      <c r="C577" s="79"/>
      <c r="E577" s="81"/>
      <c r="H577" s="83"/>
      <c r="K577" s="85">
        <f>F577*G577</f>
        <v>0</v>
      </c>
    </row>
    <row r="578" spans="1:11">
      <c r="A578" s="77"/>
      <c r="B578" s="78"/>
      <c r="C578" s="79"/>
      <c r="E578" s="81"/>
      <c r="H578" s="83"/>
      <c r="K578" s="85">
        <f>F578*G578</f>
        <v>0</v>
      </c>
    </row>
    <row r="579" spans="1:11">
      <c r="A579" s="77"/>
      <c r="B579" s="78"/>
      <c r="C579" s="79"/>
      <c r="E579" s="81"/>
      <c r="H579" s="83"/>
      <c r="K579" s="85">
        <f>F579*G579</f>
        <v>0</v>
      </c>
    </row>
    <row r="580" spans="1:11">
      <c r="A580" s="77"/>
      <c r="B580" s="78"/>
      <c r="C580" s="79"/>
      <c r="E580" s="81"/>
      <c r="H580" s="83"/>
      <c r="K580" s="85">
        <f>F580*G580</f>
        <v>0</v>
      </c>
    </row>
    <row r="581" spans="1:11">
      <c r="A581" s="77"/>
      <c r="B581" s="78"/>
      <c r="C581" s="79"/>
      <c r="E581" s="81"/>
      <c r="H581" s="83"/>
      <c r="K581" s="85">
        <f>F581*G581</f>
        <v>0</v>
      </c>
    </row>
    <row r="582" spans="1:11">
      <c r="A582" s="77"/>
      <c r="B582" s="78"/>
      <c r="C582" s="79"/>
      <c r="E582" s="81"/>
      <c r="H582" s="83"/>
      <c r="K582" s="85">
        <f>F582*G582</f>
        <v>0</v>
      </c>
    </row>
    <row r="583" spans="1:11">
      <c r="A583" s="77"/>
      <c r="B583" s="78"/>
      <c r="C583" s="79"/>
      <c r="E583" s="81"/>
      <c r="H583" s="83"/>
      <c r="K583" s="85">
        <f>F583*G583</f>
        <v>0</v>
      </c>
    </row>
    <row r="584" spans="1:11">
      <c r="A584" s="77"/>
      <c r="B584" s="78"/>
      <c r="C584" s="79"/>
      <c r="E584" s="81"/>
      <c r="H584" s="83"/>
      <c r="K584" s="85">
        <f>F584*G584</f>
        <v>0</v>
      </c>
    </row>
    <row r="585" spans="1:11">
      <c r="A585" s="77"/>
      <c r="B585" s="78"/>
      <c r="C585" s="79"/>
      <c r="E585" s="81"/>
      <c r="H585" s="83"/>
      <c r="K585" s="85">
        <f>F585*G585</f>
        <v>0</v>
      </c>
    </row>
    <row r="586" spans="1:11">
      <c r="A586" s="77"/>
      <c r="B586" s="78"/>
      <c r="C586" s="79"/>
      <c r="E586" s="81"/>
      <c r="H586" s="83"/>
      <c r="K586" s="85">
        <f>F586*G586</f>
        <v>0</v>
      </c>
    </row>
    <row r="587" spans="1:11">
      <c r="A587" s="77"/>
      <c r="B587" s="78"/>
      <c r="C587" s="79"/>
      <c r="E587" s="81"/>
      <c r="H587" s="83"/>
      <c r="K587" s="85">
        <f>F587*G587</f>
        <v>0</v>
      </c>
    </row>
    <row r="588" spans="1:11">
      <c r="A588" s="77"/>
      <c r="B588" s="78"/>
      <c r="C588" s="79"/>
      <c r="E588" s="81"/>
      <c r="H588" s="83"/>
      <c r="K588" s="85">
        <f>F588*G588</f>
        <v>0</v>
      </c>
    </row>
    <row r="589" spans="1:11">
      <c r="A589" s="77"/>
      <c r="B589" s="78"/>
      <c r="C589" s="79"/>
      <c r="E589" s="81"/>
      <c r="H589" s="83"/>
      <c r="K589" s="85">
        <f>F589*G589</f>
        <v>0</v>
      </c>
    </row>
    <row r="590" spans="1:11">
      <c r="A590" s="77"/>
      <c r="B590" s="78"/>
      <c r="C590" s="79"/>
      <c r="E590" s="81"/>
      <c r="H590" s="83"/>
      <c r="K590" s="85">
        <f>F590*G590</f>
        <v>0</v>
      </c>
    </row>
    <row r="591" spans="1:11">
      <c r="A591" s="77"/>
      <c r="B591" s="78"/>
      <c r="C591" s="79"/>
      <c r="E591" s="81"/>
      <c r="H591" s="83"/>
      <c r="K591" s="85">
        <f>F591*G591</f>
        <v>0</v>
      </c>
    </row>
    <row r="592" spans="1:11">
      <c r="A592" s="77"/>
      <c r="B592" s="78"/>
      <c r="C592" s="79"/>
      <c r="E592" s="81"/>
      <c r="H592" s="83"/>
      <c r="K592" s="85">
        <f>F592*G592</f>
        <v>0</v>
      </c>
    </row>
    <row r="593" spans="1:11">
      <c r="A593" s="77"/>
      <c r="B593" s="78"/>
      <c r="C593" s="79"/>
      <c r="E593" s="81"/>
      <c r="H593" s="83"/>
      <c r="K593" s="85">
        <f>F593*G593</f>
        <v>0</v>
      </c>
    </row>
    <row r="594" spans="1:11">
      <c r="A594" s="77"/>
      <c r="B594" s="78"/>
      <c r="C594" s="79"/>
      <c r="E594" s="81"/>
      <c r="H594" s="83"/>
      <c r="K594" s="85">
        <f>F594*G594</f>
        <v>0</v>
      </c>
    </row>
    <row r="595" spans="1:11">
      <c r="A595" s="77"/>
      <c r="B595" s="78"/>
      <c r="C595" s="79"/>
      <c r="E595" s="81"/>
      <c r="H595" s="83"/>
      <c r="K595" s="85">
        <f>F595*G595</f>
        <v>0</v>
      </c>
    </row>
    <row r="596" spans="1:11">
      <c r="A596" s="77"/>
      <c r="B596" s="78"/>
      <c r="C596" s="79"/>
      <c r="E596" s="81"/>
      <c r="H596" s="83"/>
      <c r="K596" s="85">
        <f>F596*G596</f>
        <v>0</v>
      </c>
    </row>
    <row r="597" spans="1:11">
      <c r="A597" s="77"/>
      <c r="B597" s="78"/>
      <c r="C597" s="79"/>
      <c r="E597" s="81"/>
      <c r="H597" s="83"/>
      <c r="K597" s="85">
        <f>F597*G597</f>
        <v>0</v>
      </c>
    </row>
    <row r="598" spans="1:11">
      <c r="A598" s="77"/>
      <c r="B598" s="78"/>
      <c r="C598" s="79"/>
      <c r="E598" s="81"/>
      <c r="H598" s="83"/>
      <c r="K598" s="85">
        <f>F598*G598</f>
        <v>0</v>
      </c>
    </row>
    <row r="599" spans="1:11">
      <c r="A599" s="77"/>
      <c r="B599" s="78"/>
      <c r="C599" s="79"/>
      <c r="E599" s="81"/>
      <c r="H599" s="83"/>
      <c r="K599" s="85">
        <f>F599*G599</f>
        <v>0</v>
      </c>
    </row>
    <row r="600" spans="1:11">
      <c r="A600" s="77"/>
      <c r="B600" s="78"/>
      <c r="C600" s="79"/>
      <c r="E600" s="81"/>
      <c r="H600" s="83"/>
      <c r="K600" s="85">
        <f>F600*G600</f>
        <v>0</v>
      </c>
    </row>
    <row r="601" spans="1:11">
      <c r="A601" s="77"/>
      <c r="B601" s="78"/>
      <c r="C601" s="79"/>
      <c r="E601" s="81"/>
      <c r="H601" s="83"/>
      <c r="K601" s="85">
        <f>F601*G601</f>
        <v>0</v>
      </c>
    </row>
    <row r="602" spans="1:11">
      <c r="A602" s="77"/>
      <c r="B602" s="78"/>
      <c r="C602" s="79"/>
      <c r="E602" s="81"/>
      <c r="H602" s="83"/>
      <c r="K602" s="85">
        <f>F602*G602</f>
        <v>0</v>
      </c>
    </row>
    <row r="603" spans="1:11">
      <c r="A603" s="77"/>
      <c r="B603" s="78"/>
      <c r="C603" s="79"/>
      <c r="E603" s="81"/>
      <c r="H603" s="83"/>
      <c r="K603" s="85">
        <f>F603*G603</f>
        <v>0</v>
      </c>
    </row>
    <row r="604" spans="1:11">
      <c r="A604" s="77"/>
      <c r="B604" s="78"/>
      <c r="C604" s="79"/>
      <c r="E604" s="81"/>
      <c r="H604" s="83"/>
      <c r="K604" s="85">
        <f>F604*G604</f>
        <v>0</v>
      </c>
    </row>
    <row r="605" spans="1:11">
      <c r="A605" s="77"/>
      <c r="B605" s="78"/>
      <c r="C605" s="79"/>
      <c r="E605" s="81"/>
      <c r="H605" s="83"/>
      <c r="K605" s="85">
        <f>F605*G605</f>
        <v>0</v>
      </c>
    </row>
    <row r="606" spans="1:11">
      <c r="A606" s="77"/>
      <c r="B606" s="78"/>
      <c r="C606" s="79"/>
      <c r="E606" s="81"/>
      <c r="H606" s="83"/>
      <c r="K606" s="85">
        <f>F606*G606</f>
        <v>0</v>
      </c>
    </row>
    <row r="607" spans="1:11">
      <c r="A607" s="77"/>
      <c r="B607" s="78"/>
      <c r="C607" s="79"/>
      <c r="E607" s="81"/>
      <c r="H607" s="83"/>
      <c r="K607" s="85">
        <f>F607*G607</f>
        <v>0</v>
      </c>
    </row>
    <row r="608" spans="1:11">
      <c r="A608" s="77"/>
      <c r="B608" s="78"/>
      <c r="C608" s="79"/>
      <c r="E608" s="81"/>
      <c r="H608" s="83"/>
      <c r="K608" s="85">
        <f>F608*G608</f>
        <v>0</v>
      </c>
    </row>
    <row r="609" spans="1:11">
      <c r="A609" s="77"/>
      <c r="B609" s="78"/>
      <c r="C609" s="79"/>
      <c r="E609" s="81"/>
      <c r="H609" s="83"/>
      <c r="K609" s="85">
        <f>F609*G609</f>
        <v>0</v>
      </c>
    </row>
    <row r="610" spans="1:11">
      <c r="A610" s="77"/>
      <c r="B610" s="78"/>
      <c r="C610" s="79"/>
      <c r="E610" s="81"/>
      <c r="H610" s="83"/>
      <c r="K610" s="85">
        <f>F610*G610</f>
        <v>0</v>
      </c>
    </row>
    <row r="611" spans="1:11">
      <c r="A611" s="77"/>
      <c r="B611" s="78"/>
      <c r="C611" s="79"/>
      <c r="E611" s="81"/>
      <c r="H611" s="83"/>
      <c r="K611" s="85">
        <f>F611*G611</f>
        <v>0</v>
      </c>
    </row>
    <row r="612" spans="1:11">
      <c r="A612" s="77"/>
      <c r="B612" s="78"/>
      <c r="C612" s="79"/>
      <c r="E612" s="81"/>
      <c r="H612" s="83"/>
      <c r="K612" s="85">
        <f>F612*G612</f>
        <v>0</v>
      </c>
    </row>
    <row r="613" spans="1:11">
      <c r="A613" s="77"/>
      <c r="B613" s="78"/>
      <c r="C613" s="79"/>
      <c r="E613" s="81"/>
      <c r="H613" s="83"/>
      <c r="K613" s="85">
        <f>F613*G613</f>
        <v>0</v>
      </c>
    </row>
    <row r="614" spans="1:11">
      <c r="A614" s="77"/>
      <c r="B614" s="78"/>
      <c r="C614" s="79"/>
      <c r="E614" s="81"/>
      <c r="H614" s="83"/>
      <c r="K614" s="85">
        <f>F614*G614</f>
        <v>0</v>
      </c>
    </row>
    <row r="615" spans="1:11">
      <c r="A615" s="77"/>
      <c r="B615" s="78"/>
      <c r="C615" s="79"/>
      <c r="E615" s="81"/>
      <c r="H615" s="83"/>
      <c r="K615" s="85">
        <f>F615*G615</f>
        <v>0</v>
      </c>
    </row>
    <row r="616" spans="1:11">
      <c r="A616" s="77"/>
      <c r="B616" s="78"/>
      <c r="C616" s="79"/>
      <c r="E616" s="81"/>
      <c r="H616" s="83"/>
      <c r="K616" s="85">
        <f>F616*G616</f>
        <v>0</v>
      </c>
    </row>
    <row r="617" spans="1:11">
      <c r="A617" s="77"/>
      <c r="B617" s="78"/>
      <c r="C617" s="79"/>
      <c r="E617" s="81"/>
      <c r="H617" s="83"/>
      <c r="K617" s="85">
        <f>F617*G617</f>
        <v>0</v>
      </c>
    </row>
    <row r="618" spans="1:11">
      <c r="A618" s="77"/>
      <c r="B618" s="78"/>
      <c r="C618" s="79"/>
      <c r="E618" s="81"/>
      <c r="H618" s="83"/>
      <c r="K618" s="85">
        <f>F618*G618</f>
        <v>0</v>
      </c>
    </row>
    <row r="619" spans="1:11">
      <c r="A619" s="77"/>
      <c r="B619" s="78"/>
      <c r="C619" s="79"/>
      <c r="E619" s="81"/>
      <c r="H619" s="83"/>
      <c r="K619" s="85">
        <f>F619*G619</f>
        <v>0</v>
      </c>
    </row>
    <row r="620" spans="1:11">
      <c r="A620" s="77"/>
      <c r="B620" s="78"/>
      <c r="C620" s="79"/>
      <c r="E620" s="81"/>
      <c r="H620" s="83"/>
      <c r="K620" s="85">
        <f>F620*G620</f>
        <v>0</v>
      </c>
    </row>
    <row r="621" spans="1:11">
      <c r="A621" s="77"/>
      <c r="B621" s="78"/>
      <c r="C621" s="79"/>
      <c r="E621" s="81"/>
      <c r="H621" s="83"/>
      <c r="K621" s="85">
        <f>F621*G621</f>
        <v>0</v>
      </c>
    </row>
    <row r="622" spans="1:11">
      <c r="A622" s="77"/>
      <c r="B622" s="78"/>
      <c r="C622" s="79"/>
      <c r="E622" s="81"/>
      <c r="H622" s="83"/>
      <c r="K622" s="85">
        <f>F622*G622</f>
        <v>0</v>
      </c>
    </row>
    <row r="623" spans="1:11">
      <c r="A623" s="77"/>
      <c r="B623" s="78"/>
      <c r="C623" s="79"/>
      <c r="E623" s="81"/>
      <c r="H623" s="83"/>
      <c r="K623" s="85">
        <f>F623*G623</f>
        <v>0</v>
      </c>
    </row>
    <row r="624" spans="1:11">
      <c r="A624" s="77"/>
      <c r="B624" s="78"/>
      <c r="C624" s="79"/>
      <c r="E624" s="81"/>
      <c r="H624" s="83"/>
      <c r="K624" s="85">
        <f>F624*G624</f>
        <v>0</v>
      </c>
    </row>
    <row r="625" spans="1:11">
      <c r="A625" s="77"/>
      <c r="B625" s="78"/>
      <c r="C625" s="79"/>
      <c r="E625" s="81"/>
      <c r="H625" s="83"/>
      <c r="K625" s="85">
        <f>F625*G625</f>
        <v>0</v>
      </c>
    </row>
    <row r="626" spans="1:11">
      <c r="A626" s="77"/>
      <c r="B626" s="78"/>
      <c r="C626" s="79"/>
      <c r="E626" s="81"/>
      <c r="H626" s="83"/>
      <c r="K626" s="85">
        <f>F626*G626</f>
        <v>0</v>
      </c>
    </row>
    <row r="627" spans="1:11">
      <c r="A627" s="77"/>
      <c r="B627" s="78"/>
      <c r="C627" s="79"/>
      <c r="E627" s="81"/>
      <c r="H627" s="83"/>
      <c r="K627" s="85">
        <f>F627*G627</f>
        <v>0</v>
      </c>
    </row>
    <row r="628" spans="1:11">
      <c r="A628" s="77"/>
      <c r="B628" s="78"/>
      <c r="C628" s="79"/>
      <c r="E628" s="81"/>
      <c r="H628" s="83"/>
      <c r="K628" s="85">
        <f>F628*G628</f>
        <v>0</v>
      </c>
    </row>
    <row r="629" spans="1:11">
      <c r="A629" s="77"/>
      <c r="B629" s="78"/>
      <c r="C629" s="79"/>
      <c r="E629" s="81"/>
      <c r="H629" s="83"/>
      <c r="K629" s="85">
        <f>F629*G629</f>
        <v>0</v>
      </c>
    </row>
    <row r="630" spans="1:11">
      <c r="A630" s="77"/>
      <c r="B630" s="78"/>
      <c r="C630" s="79"/>
      <c r="E630" s="81"/>
      <c r="H630" s="83"/>
      <c r="K630" s="85">
        <f>F630*G630</f>
        <v>0</v>
      </c>
    </row>
    <row r="631" spans="1:11">
      <c r="A631" s="77"/>
      <c r="B631" s="78"/>
      <c r="C631" s="79"/>
      <c r="E631" s="81"/>
      <c r="H631" s="83"/>
      <c r="K631" s="85">
        <f>F631*G631</f>
        <v>0</v>
      </c>
    </row>
    <row r="632" spans="1:11">
      <c r="A632" s="77"/>
      <c r="B632" s="78"/>
      <c r="C632" s="79"/>
      <c r="E632" s="81"/>
      <c r="H632" s="83"/>
      <c r="K632" s="85">
        <f>F632*G632</f>
        <v>0</v>
      </c>
    </row>
    <row r="633" spans="1:11">
      <c r="A633" s="77"/>
      <c r="B633" s="78"/>
      <c r="C633" s="79"/>
      <c r="E633" s="81"/>
      <c r="H633" s="83"/>
      <c r="K633" s="85">
        <f>F633*G633</f>
        <v>0</v>
      </c>
    </row>
    <row r="634" spans="1:11">
      <c r="A634" s="77"/>
      <c r="B634" s="78"/>
      <c r="C634" s="79"/>
      <c r="E634" s="81"/>
      <c r="H634" s="83"/>
      <c r="K634" s="85">
        <f>F634*G634</f>
        <v>0</v>
      </c>
    </row>
    <row r="635" spans="1:11">
      <c r="A635" s="77"/>
      <c r="B635" s="78"/>
      <c r="C635" s="79"/>
      <c r="E635" s="81"/>
      <c r="H635" s="83"/>
      <c r="K635" s="85">
        <f>F635*G635</f>
        <v>0</v>
      </c>
    </row>
    <row r="636" spans="1:11">
      <c r="A636" s="77"/>
      <c r="B636" s="78"/>
      <c r="C636" s="79"/>
      <c r="E636" s="81"/>
      <c r="H636" s="83"/>
      <c r="K636" s="85">
        <f>F636*G636</f>
        <v>0</v>
      </c>
    </row>
    <row r="637" spans="1:11">
      <c r="A637" s="77"/>
      <c r="B637" s="78"/>
      <c r="C637" s="79"/>
      <c r="E637" s="81"/>
      <c r="H637" s="83"/>
      <c r="K637" s="85">
        <f>F637*G637</f>
        <v>0</v>
      </c>
    </row>
    <row r="638" spans="1:11">
      <c r="A638" s="77"/>
      <c r="B638" s="78"/>
      <c r="C638" s="79"/>
      <c r="E638" s="81"/>
      <c r="H638" s="83"/>
      <c r="K638" s="85">
        <f>F638*G638</f>
        <v>0</v>
      </c>
    </row>
    <row r="639" spans="1:11">
      <c r="A639" s="77"/>
      <c r="B639" s="78"/>
      <c r="C639" s="79"/>
      <c r="E639" s="81"/>
      <c r="H639" s="83"/>
      <c r="K639" s="85">
        <f>F639*G639</f>
        <v>0</v>
      </c>
    </row>
    <row r="640" spans="1:11">
      <c r="A640" s="77"/>
      <c r="B640" s="78"/>
      <c r="C640" s="79"/>
      <c r="E640" s="81"/>
      <c r="H640" s="83"/>
      <c r="K640" s="85">
        <f>F640*G640</f>
        <v>0</v>
      </c>
    </row>
    <row r="641" spans="1:11">
      <c r="A641" s="77"/>
      <c r="B641" s="78"/>
      <c r="C641" s="79"/>
      <c r="E641" s="81"/>
      <c r="H641" s="83"/>
      <c r="K641" s="85">
        <f>F641*G641</f>
        <v>0</v>
      </c>
    </row>
    <row r="642" spans="1:11">
      <c r="A642" s="77"/>
      <c r="B642" s="78"/>
      <c r="C642" s="79"/>
      <c r="E642" s="81"/>
      <c r="H642" s="83"/>
      <c r="K642" s="85">
        <f>F642*G642</f>
        <v>0</v>
      </c>
    </row>
    <row r="643" spans="1:11">
      <c r="A643" s="77"/>
      <c r="B643" s="78"/>
      <c r="C643" s="79"/>
      <c r="E643" s="81"/>
      <c r="H643" s="83"/>
      <c r="K643" s="85">
        <f>F643*G643</f>
        <v>0</v>
      </c>
    </row>
    <row r="644" spans="1:11">
      <c r="A644" s="77"/>
      <c r="B644" s="78"/>
      <c r="C644" s="79"/>
      <c r="E644" s="81"/>
      <c r="H644" s="83"/>
      <c r="K644" s="85">
        <f>F644*G644</f>
        <v>0</v>
      </c>
    </row>
    <row r="645" spans="1:11">
      <c r="A645" s="77"/>
      <c r="B645" s="78"/>
      <c r="C645" s="79"/>
      <c r="E645" s="81"/>
      <c r="H645" s="83"/>
      <c r="K645" s="85">
        <f>F645*G645</f>
        <v>0</v>
      </c>
    </row>
    <row r="646" spans="1:11">
      <c r="A646" s="77"/>
      <c r="B646" s="78"/>
      <c r="C646" s="79"/>
      <c r="E646" s="81"/>
      <c r="H646" s="83"/>
      <c r="K646" s="85">
        <f>F646*G646</f>
        <v>0</v>
      </c>
    </row>
    <row r="647" spans="1:11">
      <c r="A647" s="77"/>
      <c r="B647" s="78"/>
      <c r="C647" s="79"/>
      <c r="E647" s="81"/>
      <c r="H647" s="83"/>
      <c r="K647" s="85">
        <f>F647*G647</f>
        <v>0</v>
      </c>
    </row>
    <row r="648" spans="1:11">
      <c r="A648" s="77"/>
      <c r="B648" s="78"/>
      <c r="C648" s="79"/>
      <c r="E648" s="81"/>
      <c r="H648" s="83"/>
      <c r="K648" s="85">
        <f>F648*G648</f>
        <v>0</v>
      </c>
    </row>
    <row r="649" spans="1:11">
      <c r="A649" s="77"/>
      <c r="B649" s="78"/>
      <c r="C649" s="79"/>
      <c r="E649" s="81"/>
      <c r="H649" s="83"/>
      <c r="K649" s="85">
        <f>F649*G649</f>
        <v>0</v>
      </c>
    </row>
    <row r="650" spans="1:11">
      <c r="A650" s="77"/>
      <c r="B650" s="78"/>
      <c r="C650" s="79"/>
      <c r="E650" s="81"/>
      <c r="H650" s="83"/>
      <c r="K650" s="85">
        <f>F650*G650</f>
        <v>0</v>
      </c>
    </row>
    <row r="651" spans="1:11">
      <c r="A651" s="77"/>
      <c r="B651" s="78"/>
      <c r="C651" s="79"/>
      <c r="E651" s="81"/>
      <c r="H651" s="83"/>
      <c r="K651" s="85">
        <f>F651*G651</f>
        <v>0</v>
      </c>
    </row>
    <row r="652" spans="1:11">
      <c r="A652" s="77"/>
      <c r="B652" s="78"/>
      <c r="C652" s="79"/>
      <c r="E652" s="81"/>
      <c r="H652" s="83"/>
      <c r="K652" s="85">
        <f>F652*G652</f>
        <v>0</v>
      </c>
    </row>
    <row r="653" spans="1:11">
      <c r="A653" s="77"/>
      <c r="B653" s="78"/>
      <c r="C653" s="79"/>
      <c r="E653" s="81"/>
      <c r="H653" s="83"/>
      <c r="K653" s="85">
        <f>F653*G653</f>
        <v>0</v>
      </c>
    </row>
    <row r="654" spans="1:11">
      <c r="A654" s="77"/>
      <c r="B654" s="78"/>
      <c r="C654" s="79"/>
      <c r="E654" s="81"/>
      <c r="H654" s="83"/>
      <c r="K654" s="85">
        <f>F654*G654</f>
        <v>0</v>
      </c>
    </row>
    <row r="655" spans="1:11">
      <c r="A655" s="77"/>
      <c r="B655" s="78"/>
      <c r="C655" s="79"/>
      <c r="E655" s="81"/>
      <c r="H655" s="83"/>
      <c r="K655" s="85">
        <f>F655*G655</f>
        <v>0</v>
      </c>
    </row>
    <row r="656" spans="1:11">
      <c r="A656" s="77"/>
      <c r="B656" s="78"/>
      <c r="C656" s="79"/>
      <c r="E656" s="81"/>
      <c r="H656" s="83"/>
      <c r="K656" s="85">
        <f>F656*G656</f>
        <v>0</v>
      </c>
    </row>
    <row r="657" spans="1:11">
      <c r="A657" s="77"/>
      <c r="B657" s="78"/>
      <c r="C657" s="79"/>
      <c r="E657" s="81"/>
      <c r="H657" s="83"/>
      <c r="K657" s="85">
        <f>F657*G657</f>
        <v>0</v>
      </c>
    </row>
    <row r="658" spans="1:11">
      <c r="A658" s="77"/>
      <c r="B658" s="78"/>
      <c r="C658" s="79"/>
      <c r="E658" s="81"/>
      <c r="H658" s="83"/>
      <c r="K658" s="85">
        <f>F658*G658</f>
        <v>0</v>
      </c>
    </row>
    <row r="659" spans="1:11">
      <c r="A659" s="77"/>
      <c r="B659" s="78"/>
      <c r="C659" s="79"/>
      <c r="E659" s="81"/>
      <c r="H659" s="83"/>
      <c r="K659" s="85">
        <f>F659*G659</f>
        <v>0</v>
      </c>
    </row>
    <row r="660" spans="1:11">
      <c r="A660" s="77"/>
      <c r="B660" s="78"/>
      <c r="C660" s="79"/>
      <c r="E660" s="81"/>
      <c r="H660" s="83"/>
      <c r="K660" s="85">
        <f>F660*G660</f>
        <v>0</v>
      </c>
    </row>
    <row r="661" spans="1:11">
      <c r="A661" s="77"/>
      <c r="B661" s="78"/>
      <c r="C661" s="79"/>
      <c r="E661" s="81"/>
      <c r="H661" s="83"/>
      <c r="K661" s="85">
        <f>F661*G661</f>
        <v>0</v>
      </c>
    </row>
    <row r="662" spans="1:11">
      <c r="A662" s="77"/>
      <c r="B662" s="78"/>
      <c r="C662" s="79"/>
      <c r="E662" s="81"/>
      <c r="H662" s="83"/>
      <c r="K662" s="85">
        <f>F662*G662</f>
        <v>0</v>
      </c>
    </row>
    <row r="663" spans="1:11">
      <c r="A663" s="77"/>
      <c r="B663" s="78"/>
      <c r="C663" s="79"/>
      <c r="E663" s="81"/>
      <c r="H663" s="83"/>
      <c r="K663" s="85">
        <f>F663*G663</f>
        <v>0</v>
      </c>
    </row>
    <row r="664" spans="1:11">
      <c r="A664" s="77"/>
      <c r="B664" s="78"/>
      <c r="C664" s="79"/>
      <c r="E664" s="81"/>
      <c r="H664" s="83"/>
      <c r="K664" s="85">
        <f>F664*G664</f>
        <v>0</v>
      </c>
    </row>
    <row r="665" spans="1:11">
      <c r="A665" s="77"/>
      <c r="B665" s="78"/>
      <c r="C665" s="79"/>
      <c r="E665" s="81"/>
      <c r="H665" s="83"/>
      <c r="K665" s="85">
        <f>F665*G665</f>
        <v>0</v>
      </c>
    </row>
    <row r="666" spans="1:11">
      <c r="A666" s="77"/>
      <c r="B666" s="78"/>
      <c r="C666" s="79"/>
      <c r="E666" s="81"/>
      <c r="H666" s="83"/>
      <c r="K666" s="85">
        <f>F666*G666</f>
        <v>0</v>
      </c>
    </row>
    <row r="667" spans="1:11">
      <c r="A667" s="77"/>
      <c r="B667" s="78"/>
      <c r="C667" s="79"/>
      <c r="E667" s="81"/>
      <c r="H667" s="83"/>
      <c r="K667" s="85">
        <f>F667*G667</f>
        <v>0</v>
      </c>
    </row>
    <row r="668" spans="1:11">
      <c r="A668" s="77"/>
      <c r="B668" s="78"/>
      <c r="C668" s="79"/>
      <c r="E668" s="81"/>
      <c r="H668" s="83"/>
      <c r="K668" s="85">
        <f>F668*G668</f>
        <v>0</v>
      </c>
    </row>
    <row r="669" spans="1:11">
      <c r="A669" s="77"/>
      <c r="B669" s="78"/>
      <c r="C669" s="79"/>
      <c r="E669" s="81"/>
      <c r="H669" s="83"/>
      <c r="K669" s="85">
        <f>F669*G669</f>
        <v>0</v>
      </c>
    </row>
    <row r="670" spans="1:11">
      <c r="A670" s="77"/>
      <c r="B670" s="78"/>
      <c r="C670" s="79"/>
      <c r="E670" s="81"/>
      <c r="H670" s="83"/>
      <c r="K670" s="85">
        <f>F670*G670</f>
        <v>0</v>
      </c>
    </row>
    <row r="671" spans="1:11">
      <c r="A671" s="77"/>
      <c r="B671" s="78"/>
      <c r="C671" s="79"/>
      <c r="E671" s="81"/>
      <c r="H671" s="83"/>
      <c r="K671" s="85">
        <f>F671*G671</f>
        <v>0</v>
      </c>
    </row>
    <row r="672" spans="1:11">
      <c r="A672" s="77"/>
      <c r="B672" s="78"/>
      <c r="C672" s="79"/>
      <c r="E672" s="81"/>
      <c r="H672" s="83"/>
      <c r="K672" s="85">
        <f>F672*G672</f>
        <v>0</v>
      </c>
    </row>
    <row r="673" spans="1:11">
      <c r="A673" s="77"/>
      <c r="B673" s="78"/>
      <c r="C673" s="79"/>
      <c r="E673" s="81"/>
      <c r="H673" s="83"/>
      <c r="K673" s="85">
        <f>F673*G673</f>
        <v>0</v>
      </c>
    </row>
    <row r="674" spans="1:11">
      <c r="A674" s="77"/>
      <c r="B674" s="78"/>
      <c r="C674" s="79"/>
      <c r="E674" s="81"/>
      <c r="H674" s="83"/>
      <c r="K674" s="85">
        <f>F674*G674</f>
        <v>0</v>
      </c>
    </row>
    <row r="675" spans="1:11">
      <c r="A675" s="77"/>
      <c r="B675" s="78"/>
      <c r="C675" s="79"/>
      <c r="E675" s="81"/>
      <c r="H675" s="83"/>
      <c r="K675" s="85">
        <f>F675*G675</f>
        <v>0</v>
      </c>
    </row>
    <row r="676" spans="1:11">
      <c r="A676" s="77"/>
      <c r="B676" s="78"/>
      <c r="C676" s="79"/>
      <c r="E676" s="81"/>
      <c r="H676" s="83"/>
      <c r="K676" s="85">
        <f>F676*G676</f>
        <v>0</v>
      </c>
    </row>
    <row r="677" spans="1:11">
      <c r="A677" s="77"/>
      <c r="B677" s="78"/>
      <c r="C677" s="79"/>
      <c r="E677" s="81"/>
      <c r="H677" s="83"/>
      <c r="K677" s="85">
        <f>F677*G677</f>
        <v>0</v>
      </c>
    </row>
    <row r="678" spans="1:11">
      <c r="A678" s="77"/>
      <c r="B678" s="78"/>
      <c r="C678" s="79"/>
      <c r="E678" s="81"/>
      <c r="H678" s="83"/>
      <c r="K678" s="85">
        <f>F678*G678</f>
        <v>0</v>
      </c>
    </row>
    <row r="679" spans="1:11">
      <c r="A679" s="77"/>
      <c r="B679" s="78"/>
      <c r="C679" s="79"/>
      <c r="E679" s="81"/>
      <c r="H679" s="83"/>
      <c r="K679" s="85">
        <f>F679*G679</f>
        <v>0</v>
      </c>
    </row>
    <row r="680" spans="1:11">
      <c r="A680" s="77"/>
      <c r="B680" s="78"/>
      <c r="C680" s="79"/>
      <c r="E680" s="81"/>
      <c r="H680" s="83"/>
      <c r="K680" s="85">
        <f>F680*G680</f>
        <v>0</v>
      </c>
    </row>
    <row r="681" spans="1:11">
      <c r="A681" s="77"/>
      <c r="B681" s="78"/>
      <c r="C681" s="79"/>
      <c r="E681" s="81"/>
      <c r="H681" s="83"/>
      <c r="K681" s="85">
        <f>F681*G681</f>
        <v>0</v>
      </c>
    </row>
    <row r="682" spans="1:11">
      <c r="A682" s="77"/>
      <c r="B682" s="78"/>
      <c r="C682" s="79"/>
      <c r="E682" s="81"/>
      <c r="H682" s="83"/>
      <c r="K682" s="85">
        <f>F682*G682</f>
        <v>0</v>
      </c>
    </row>
    <row r="683" spans="1:11">
      <c r="A683" s="77"/>
      <c r="B683" s="78"/>
      <c r="C683" s="79"/>
      <c r="E683" s="81"/>
      <c r="H683" s="83"/>
      <c r="K683" s="85">
        <f>F683*G683</f>
        <v>0</v>
      </c>
    </row>
    <row r="684" spans="1:11">
      <c r="A684" s="77"/>
      <c r="B684" s="78"/>
      <c r="C684" s="79"/>
      <c r="E684" s="81"/>
      <c r="H684" s="83"/>
      <c r="K684" s="85">
        <f>F684*G684</f>
        <v>0</v>
      </c>
    </row>
    <row r="685" spans="1:11">
      <c r="A685" s="77"/>
      <c r="B685" s="78"/>
      <c r="C685" s="79"/>
      <c r="E685" s="81"/>
      <c r="H685" s="83"/>
      <c r="K685" s="85">
        <f>F685*G685</f>
        <v>0</v>
      </c>
    </row>
    <row r="686" spans="1:11">
      <c r="A686" s="77"/>
      <c r="B686" s="78"/>
      <c r="C686" s="79"/>
      <c r="E686" s="81"/>
      <c r="H686" s="83"/>
      <c r="K686" s="85">
        <f>F686*G686</f>
        <v>0</v>
      </c>
    </row>
    <row r="687" spans="1:11">
      <c r="A687" s="77"/>
      <c r="B687" s="78"/>
      <c r="C687" s="79"/>
      <c r="E687" s="81"/>
      <c r="H687" s="83"/>
      <c r="K687" s="85">
        <f>F687*G687</f>
        <v>0</v>
      </c>
    </row>
    <row r="688" spans="1:11">
      <c r="A688" s="77"/>
      <c r="B688" s="78"/>
      <c r="C688" s="79"/>
      <c r="E688" s="81"/>
      <c r="H688" s="83"/>
      <c r="K688" s="85">
        <f>F688*G688</f>
        <v>0</v>
      </c>
    </row>
    <row r="689" spans="1:11">
      <c r="A689" s="77"/>
      <c r="B689" s="78"/>
      <c r="C689" s="79"/>
      <c r="E689" s="81"/>
      <c r="H689" s="83"/>
      <c r="K689" s="85">
        <f>F689*G689</f>
        <v>0</v>
      </c>
    </row>
    <row r="690" spans="1:11">
      <c r="A690" s="77"/>
      <c r="B690" s="78"/>
      <c r="C690" s="79"/>
      <c r="E690" s="81"/>
      <c r="H690" s="83"/>
      <c r="K690" s="85">
        <f>F690*G690</f>
        <v>0</v>
      </c>
    </row>
    <row r="691" spans="1:11">
      <c r="A691" s="77"/>
      <c r="B691" s="78"/>
      <c r="C691" s="79"/>
      <c r="E691" s="81"/>
      <c r="H691" s="83"/>
      <c r="K691" s="85">
        <f>F691*G691</f>
        <v>0</v>
      </c>
    </row>
    <row r="692" spans="1:11">
      <c r="A692" s="77"/>
      <c r="B692" s="78"/>
      <c r="C692" s="79"/>
      <c r="E692" s="81"/>
      <c r="H692" s="83"/>
      <c r="K692" s="85">
        <f>F692*G692</f>
        <v>0</v>
      </c>
    </row>
    <row r="693" spans="1:11">
      <c r="A693" s="77"/>
      <c r="B693" s="78"/>
      <c r="C693" s="79"/>
      <c r="E693" s="81"/>
      <c r="H693" s="83"/>
      <c r="K693" s="85">
        <f>F693*G693</f>
        <v>0</v>
      </c>
    </row>
    <row r="694" spans="1:11">
      <c r="A694" s="77"/>
      <c r="B694" s="78"/>
      <c r="C694" s="79"/>
      <c r="E694" s="81"/>
      <c r="H694" s="83"/>
      <c r="K694" s="85">
        <f>F694*G694</f>
        <v>0</v>
      </c>
    </row>
    <row r="695" spans="1:11">
      <c r="A695" s="77"/>
      <c r="B695" s="78"/>
      <c r="C695" s="79"/>
      <c r="E695" s="81"/>
      <c r="H695" s="83"/>
      <c r="K695" s="85">
        <f>F695*G695</f>
        <v>0</v>
      </c>
    </row>
    <row r="696" spans="1:11">
      <c r="A696" s="77"/>
      <c r="B696" s="78"/>
      <c r="C696" s="79"/>
      <c r="E696" s="81"/>
      <c r="H696" s="83"/>
      <c r="K696" s="85">
        <f>F696*G696</f>
        <v>0</v>
      </c>
    </row>
    <row r="697" spans="1:11">
      <c r="A697" s="77"/>
      <c r="B697" s="78"/>
      <c r="C697" s="79"/>
      <c r="E697" s="81"/>
      <c r="H697" s="83"/>
      <c r="K697" s="85">
        <f>F697*G697</f>
        <v>0</v>
      </c>
    </row>
    <row r="698" spans="1:11">
      <c r="A698" s="77"/>
      <c r="B698" s="78"/>
      <c r="C698" s="79"/>
      <c r="E698" s="81"/>
      <c r="H698" s="83"/>
      <c r="K698" s="85">
        <f>F698*G698</f>
        <v>0</v>
      </c>
    </row>
    <row r="699" spans="1:11">
      <c r="A699" s="77"/>
      <c r="B699" s="78"/>
      <c r="C699" s="79"/>
      <c r="E699" s="81"/>
      <c r="H699" s="83"/>
      <c r="K699" s="85">
        <f>F699*G699</f>
        <v>0</v>
      </c>
    </row>
    <row r="700" spans="1:11">
      <c r="A700" s="77"/>
      <c r="B700" s="78"/>
      <c r="C700" s="79"/>
      <c r="E700" s="81"/>
      <c r="H700" s="83"/>
      <c r="K700" s="85">
        <f>F700*G700</f>
        <v>0</v>
      </c>
    </row>
    <row r="701" spans="1:11">
      <c r="A701" s="77"/>
      <c r="B701" s="78"/>
      <c r="C701" s="79"/>
      <c r="E701" s="81"/>
      <c r="H701" s="83"/>
      <c r="K701" s="85">
        <f>F701*G701</f>
        <v>0</v>
      </c>
    </row>
    <row r="702" spans="1:11">
      <c r="A702" s="77"/>
      <c r="B702" s="78"/>
      <c r="C702" s="79"/>
      <c r="E702" s="81"/>
      <c r="H702" s="83"/>
      <c r="K702" s="85">
        <f>F702*G702</f>
        <v>0</v>
      </c>
    </row>
    <row r="703" spans="1:11">
      <c r="A703" s="77"/>
      <c r="B703" s="78"/>
      <c r="C703" s="79"/>
      <c r="E703" s="81"/>
      <c r="H703" s="83"/>
      <c r="K703" s="85">
        <f>F703*G703</f>
        <v>0</v>
      </c>
    </row>
    <row r="704" spans="1:11">
      <c r="A704" s="77"/>
      <c r="B704" s="78"/>
      <c r="C704" s="79"/>
      <c r="E704" s="81"/>
      <c r="H704" s="83"/>
      <c r="K704" s="85">
        <f>F704*G704</f>
        <v>0</v>
      </c>
    </row>
    <row r="705" spans="1:11">
      <c r="A705" s="77"/>
      <c r="B705" s="78"/>
      <c r="C705" s="79"/>
      <c r="E705" s="81"/>
      <c r="H705" s="83"/>
      <c r="K705" s="85">
        <f>F705*G705</f>
        <v>0</v>
      </c>
    </row>
    <row r="706" spans="1:11">
      <c r="A706" s="77"/>
      <c r="B706" s="78"/>
      <c r="C706" s="79"/>
      <c r="E706" s="81"/>
      <c r="H706" s="83"/>
      <c r="K706" s="85">
        <f>F706*G706</f>
        <v>0</v>
      </c>
    </row>
    <row r="707" spans="1:11">
      <c r="A707" s="77"/>
      <c r="B707" s="78"/>
      <c r="C707" s="79"/>
      <c r="E707" s="81"/>
      <c r="H707" s="83"/>
      <c r="K707" s="85">
        <f>F707*G707</f>
        <v>0</v>
      </c>
    </row>
    <row r="708" spans="1:11">
      <c r="A708" s="77"/>
      <c r="B708" s="78"/>
      <c r="C708" s="79"/>
      <c r="E708" s="81"/>
      <c r="H708" s="83"/>
      <c r="K708" s="85">
        <f>F708*G708</f>
        <v>0</v>
      </c>
    </row>
    <row r="709" spans="1:11">
      <c r="A709" s="77"/>
      <c r="B709" s="78"/>
      <c r="C709" s="79"/>
      <c r="E709" s="81"/>
      <c r="H709" s="83"/>
      <c r="K709" s="85">
        <f>F709*G709</f>
        <v>0</v>
      </c>
    </row>
    <row r="710" spans="1:11">
      <c r="A710" s="77"/>
      <c r="B710" s="78"/>
      <c r="C710" s="79"/>
      <c r="E710" s="81"/>
      <c r="H710" s="83"/>
      <c r="K710" s="85">
        <f>F710*G710</f>
        <v>0</v>
      </c>
    </row>
    <row r="711" spans="1:11">
      <c r="A711" s="77"/>
      <c r="B711" s="78"/>
      <c r="C711" s="79"/>
      <c r="E711" s="81"/>
      <c r="H711" s="83"/>
      <c r="K711" s="85">
        <f>F711*G711</f>
        <v>0</v>
      </c>
    </row>
    <row r="712" spans="1:11">
      <c r="A712" s="77"/>
      <c r="B712" s="78"/>
      <c r="C712" s="79"/>
      <c r="E712" s="81"/>
      <c r="H712" s="83"/>
      <c r="K712" s="85">
        <f>F712*G712</f>
        <v>0</v>
      </c>
    </row>
    <row r="713" spans="1:11">
      <c r="A713" s="77"/>
      <c r="B713" s="78"/>
      <c r="C713" s="79"/>
      <c r="E713" s="81"/>
      <c r="H713" s="83"/>
      <c r="K713" s="85">
        <f>F713*G713</f>
        <v>0</v>
      </c>
    </row>
    <row r="714" spans="1:11">
      <c r="A714" s="77"/>
      <c r="B714" s="78"/>
      <c r="C714" s="79"/>
      <c r="E714" s="81"/>
      <c r="H714" s="83"/>
      <c r="K714" s="85">
        <f>F714*G714</f>
        <v>0</v>
      </c>
    </row>
    <row r="715" spans="1:11">
      <c r="A715" s="77"/>
      <c r="B715" s="78"/>
      <c r="C715" s="79"/>
      <c r="E715" s="81"/>
      <c r="H715" s="83"/>
      <c r="K715" s="85">
        <f>F715*G715</f>
        <v>0</v>
      </c>
    </row>
    <row r="716" spans="1:11">
      <c r="A716" s="77"/>
      <c r="B716" s="78"/>
      <c r="C716" s="79"/>
      <c r="E716" s="81"/>
      <c r="H716" s="83"/>
      <c r="K716" s="85">
        <f>F716*G716</f>
        <v>0</v>
      </c>
    </row>
    <row r="717" spans="1:11">
      <c r="A717" s="77"/>
      <c r="B717" s="78"/>
      <c r="C717" s="79"/>
      <c r="E717" s="81"/>
      <c r="H717" s="83"/>
      <c r="K717" s="85">
        <f>F717*G717</f>
        <v>0</v>
      </c>
    </row>
    <row r="718" spans="1:11">
      <c r="A718" s="77"/>
      <c r="B718" s="78"/>
      <c r="C718" s="79"/>
      <c r="E718" s="81"/>
      <c r="H718" s="83"/>
      <c r="K718" s="85">
        <f>F718*G718</f>
        <v>0</v>
      </c>
    </row>
    <row r="719" spans="1:11">
      <c r="A719" s="77"/>
      <c r="B719" s="78"/>
      <c r="C719" s="79"/>
      <c r="E719" s="81"/>
      <c r="H719" s="83"/>
      <c r="K719" s="85">
        <f>F719*G719</f>
        <v>0</v>
      </c>
    </row>
    <row r="720" spans="1:11">
      <c r="A720" s="77"/>
      <c r="B720" s="78"/>
      <c r="C720" s="79"/>
      <c r="E720" s="81"/>
      <c r="H720" s="83"/>
      <c r="K720" s="85">
        <f>F720*G720</f>
        <v>0</v>
      </c>
    </row>
    <row r="721" spans="1:11">
      <c r="A721" s="77"/>
      <c r="B721" s="78"/>
      <c r="C721" s="79"/>
      <c r="E721" s="81"/>
      <c r="H721" s="83"/>
      <c r="K721" s="85">
        <f>F721*G721</f>
        <v>0</v>
      </c>
    </row>
    <row r="722" spans="1:11">
      <c r="A722" s="77"/>
      <c r="B722" s="78"/>
      <c r="C722" s="79"/>
      <c r="E722" s="81"/>
      <c r="H722" s="83"/>
      <c r="K722" s="85">
        <f>F722*G722</f>
        <v>0</v>
      </c>
    </row>
    <row r="723" spans="1:11">
      <c r="A723" s="77"/>
      <c r="B723" s="78"/>
      <c r="C723" s="79"/>
      <c r="E723" s="81"/>
      <c r="H723" s="83"/>
      <c r="K723" s="85">
        <f>F723*G723</f>
        <v>0</v>
      </c>
    </row>
    <row r="724" spans="1:11">
      <c r="A724" s="77"/>
      <c r="B724" s="78"/>
      <c r="C724" s="79"/>
      <c r="E724" s="81"/>
      <c r="H724" s="83"/>
      <c r="K724" s="85">
        <f>F724*G724</f>
        <v>0</v>
      </c>
    </row>
    <row r="725" spans="1:11">
      <c r="A725" s="77"/>
      <c r="B725" s="78"/>
      <c r="C725" s="79"/>
      <c r="E725" s="81"/>
      <c r="H725" s="83"/>
      <c r="K725" s="85">
        <f>F725*G725</f>
        <v>0</v>
      </c>
    </row>
    <row r="726" spans="1:11">
      <c r="A726" s="77"/>
      <c r="B726" s="78"/>
      <c r="C726" s="79"/>
      <c r="E726" s="81"/>
      <c r="H726" s="83"/>
      <c r="K726" s="85">
        <f>F726*G726</f>
        <v>0</v>
      </c>
    </row>
    <row r="727" spans="1:11">
      <c r="A727" s="77"/>
      <c r="B727" s="78"/>
      <c r="C727" s="79"/>
      <c r="E727" s="81"/>
      <c r="H727" s="83"/>
      <c r="K727" s="85">
        <f>F727*G727</f>
        <v>0</v>
      </c>
    </row>
    <row r="728" spans="1:11">
      <c r="A728" s="77"/>
      <c r="B728" s="78"/>
      <c r="C728" s="79"/>
      <c r="E728" s="81"/>
      <c r="H728" s="83"/>
      <c r="K728" s="85">
        <f>F728*G728</f>
        <v>0</v>
      </c>
    </row>
    <row r="729" spans="1:11">
      <c r="A729" s="77"/>
      <c r="B729" s="78"/>
      <c r="C729" s="79"/>
      <c r="E729" s="81"/>
      <c r="H729" s="83"/>
      <c r="K729" s="85">
        <f>F729*G729</f>
        <v>0</v>
      </c>
    </row>
    <row r="730" spans="1:11">
      <c r="A730" s="77"/>
      <c r="B730" s="78"/>
      <c r="C730" s="79"/>
      <c r="E730" s="81"/>
      <c r="H730" s="83"/>
      <c r="K730" s="85">
        <f>F730*G730</f>
        <v>0</v>
      </c>
    </row>
    <row r="731" spans="1:11">
      <c r="A731" s="77"/>
      <c r="B731" s="78"/>
      <c r="C731" s="79"/>
      <c r="E731" s="81"/>
      <c r="H731" s="83"/>
      <c r="K731" s="85">
        <f>F731*G731</f>
        <v>0</v>
      </c>
    </row>
    <row r="732" spans="1:11">
      <c r="A732" s="77"/>
      <c r="B732" s="78"/>
      <c r="C732" s="79"/>
      <c r="E732" s="81"/>
      <c r="H732" s="83"/>
      <c r="K732" s="85">
        <f>F732*G732</f>
        <v>0</v>
      </c>
    </row>
    <row r="733" spans="1:11">
      <c r="A733" s="77"/>
      <c r="B733" s="78"/>
      <c r="C733" s="79"/>
      <c r="E733" s="81"/>
      <c r="H733" s="83"/>
      <c r="K733" s="85">
        <f>F733*G733</f>
        <v>0</v>
      </c>
    </row>
    <row r="734" spans="1:11">
      <c r="A734" s="77"/>
      <c r="B734" s="78"/>
      <c r="C734" s="79"/>
      <c r="E734" s="81"/>
      <c r="H734" s="83"/>
      <c r="K734" s="85">
        <f>F734*G734</f>
        <v>0</v>
      </c>
    </row>
    <row r="735" spans="1:11">
      <c r="A735" s="77"/>
      <c r="B735" s="78"/>
      <c r="C735" s="79"/>
      <c r="E735" s="81"/>
      <c r="H735" s="83"/>
      <c r="K735" s="85">
        <f>F735*G735</f>
        <v>0</v>
      </c>
    </row>
    <row r="736" spans="1:11">
      <c r="A736" s="77"/>
      <c r="B736" s="78"/>
      <c r="C736" s="79"/>
      <c r="E736" s="81"/>
      <c r="H736" s="83"/>
      <c r="K736" s="85">
        <f>F736*G736</f>
        <v>0</v>
      </c>
    </row>
    <row r="737" spans="1:11">
      <c r="A737" s="77"/>
      <c r="B737" s="78"/>
      <c r="C737" s="79"/>
      <c r="E737" s="81"/>
      <c r="H737" s="83"/>
      <c r="K737" s="85">
        <f>F737*G737</f>
        <v>0</v>
      </c>
    </row>
    <row r="738" spans="1:11">
      <c r="A738" s="77"/>
      <c r="B738" s="78"/>
      <c r="C738" s="79"/>
      <c r="E738" s="81"/>
      <c r="H738" s="83"/>
      <c r="K738" s="85">
        <f>F738*G738</f>
        <v>0</v>
      </c>
    </row>
    <row r="739" spans="1:11">
      <c r="A739" s="77"/>
      <c r="B739" s="78"/>
      <c r="C739" s="79"/>
      <c r="E739" s="81"/>
      <c r="H739" s="83"/>
      <c r="K739" s="85">
        <f>F739*G739</f>
        <v>0</v>
      </c>
    </row>
    <row r="740" spans="1:11">
      <c r="A740" s="77"/>
      <c r="B740" s="78"/>
      <c r="C740" s="79"/>
      <c r="E740" s="81"/>
      <c r="H740" s="83"/>
      <c r="K740" s="85">
        <f>F740*G740</f>
        <v>0</v>
      </c>
    </row>
    <row r="741" spans="1:11">
      <c r="A741" s="77"/>
      <c r="B741" s="78"/>
      <c r="C741" s="79"/>
      <c r="E741" s="81"/>
      <c r="H741" s="83"/>
      <c r="K741" s="85">
        <f>F741*G741</f>
        <v>0</v>
      </c>
    </row>
    <row r="742" spans="1:11">
      <c r="A742" s="77"/>
      <c r="B742" s="78"/>
      <c r="C742" s="79"/>
      <c r="E742" s="81"/>
      <c r="H742" s="83"/>
      <c r="K742" s="85">
        <f>F742*G742</f>
        <v>0</v>
      </c>
    </row>
    <row r="743" spans="1:11">
      <c r="A743" s="77"/>
      <c r="B743" s="78"/>
      <c r="C743" s="79"/>
      <c r="E743" s="81"/>
      <c r="H743" s="83"/>
      <c r="K743" s="85">
        <f>F743*G743</f>
        <v>0</v>
      </c>
    </row>
    <row r="744" spans="1:11">
      <c r="A744" s="77"/>
      <c r="B744" s="78"/>
      <c r="C744" s="79"/>
      <c r="E744" s="81"/>
      <c r="H744" s="83"/>
      <c r="K744" s="85">
        <f>F744*G744</f>
        <v>0</v>
      </c>
    </row>
    <row r="745" spans="1:11">
      <c r="A745" s="77"/>
      <c r="B745" s="78"/>
      <c r="C745" s="79"/>
      <c r="E745" s="81"/>
      <c r="H745" s="83"/>
      <c r="K745" s="85">
        <f>F745*G745</f>
        <v>0</v>
      </c>
    </row>
    <row r="746" spans="1:11">
      <c r="A746" s="77"/>
      <c r="B746" s="78"/>
      <c r="C746" s="79"/>
      <c r="E746" s="81"/>
      <c r="H746" s="83"/>
      <c r="K746" s="85">
        <f>F746*G746</f>
        <v>0</v>
      </c>
    </row>
    <row r="747" spans="1:11">
      <c r="A747" s="77"/>
      <c r="B747" s="78"/>
      <c r="C747" s="79"/>
      <c r="E747" s="81"/>
      <c r="H747" s="83"/>
      <c r="K747" s="85">
        <f>F747*G747</f>
        <v>0</v>
      </c>
    </row>
    <row r="748" spans="1:11">
      <c r="A748" s="77"/>
      <c r="B748" s="78"/>
      <c r="C748" s="79"/>
      <c r="E748" s="81"/>
      <c r="H748" s="83"/>
      <c r="K748" s="85">
        <f>F748*G748</f>
        <v>0</v>
      </c>
    </row>
    <row r="749" spans="1:11">
      <c r="A749" s="77"/>
      <c r="B749" s="78"/>
      <c r="C749" s="79"/>
      <c r="E749" s="81"/>
      <c r="H749" s="83"/>
      <c r="K749" s="85">
        <f>F749*G749</f>
        <v>0</v>
      </c>
    </row>
    <row r="750" spans="1:11">
      <c r="A750" s="77"/>
      <c r="B750" s="78"/>
      <c r="C750" s="79"/>
      <c r="E750" s="81"/>
      <c r="H750" s="83"/>
      <c r="K750" s="85">
        <f>F750*G750</f>
        <v>0</v>
      </c>
    </row>
    <row r="751" spans="1:11">
      <c r="A751" s="77"/>
      <c r="B751" s="78"/>
      <c r="C751" s="79"/>
      <c r="E751" s="81"/>
      <c r="H751" s="83"/>
      <c r="K751" s="85">
        <f>F751*G751</f>
        <v>0</v>
      </c>
    </row>
    <row r="752" spans="1:11">
      <c r="A752" s="77"/>
      <c r="B752" s="78"/>
      <c r="C752" s="79"/>
      <c r="E752" s="81"/>
      <c r="H752" s="83"/>
      <c r="K752" s="85">
        <f>F752*G752</f>
        <v>0</v>
      </c>
    </row>
    <row r="753" spans="1:11">
      <c r="A753" s="77"/>
      <c r="B753" s="78"/>
      <c r="C753" s="79"/>
      <c r="E753" s="81"/>
      <c r="H753" s="83"/>
      <c r="K753" s="85">
        <f>F753*G753</f>
        <v>0</v>
      </c>
    </row>
    <row r="754" spans="1:11">
      <c r="A754" s="77"/>
      <c r="B754" s="78"/>
      <c r="C754" s="79"/>
      <c r="E754" s="81"/>
      <c r="H754" s="83"/>
      <c r="K754" s="85">
        <f>F754*G754</f>
        <v>0</v>
      </c>
    </row>
    <row r="755" spans="1:11">
      <c r="A755" s="77"/>
      <c r="B755" s="78"/>
      <c r="C755" s="79"/>
      <c r="E755" s="81"/>
      <c r="H755" s="83"/>
      <c r="K755" s="85">
        <f>F755*G755</f>
        <v>0</v>
      </c>
    </row>
    <row r="756" spans="1:11">
      <c r="A756" s="77"/>
      <c r="B756" s="78"/>
      <c r="C756" s="79"/>
      <c r="E756" s="81"/>
      <c r="H756" s="83"/>
      <c r="K756" s="85">
        <f>F756*G756</f>
        <v>0</v>
      </c>
    </row>
    <row r="757" spans="1:11">
      <c r="A757" s="77"/>
      <c r="B757" s="78"/>
      <c r="C757" s="79"/>
      <c r="E757" s="81"/>
      <c r="H757" s="83"/>
      <c r="K757" s="85">
        <f>F757*G757</f>
        <v>0</v>
      </c>
    </row>
    <row r="758" spans="1:11">
      <c r="A758" s="77"/>
      <c r="B758" s="78"/>
      <c r="C758" s="79"/>
      <c r="E758" s="81"/>
      <c r="H758" s="83"/>
      <c r="K758" s="85">
        <f>F758*G758</f>
        <v>0</v>
      </c>
    </row>
    <row r="759" spans="1:11">
      <c r="A759" s="77"/>
      <c r="B759" s="78"/>
      <c r="C759" s="79"/>
      <c r="E759" s="81"/>
      <c r="H759" s="83"/>
      <c r="K759" s="85">
        <f>F759*G759</f>
        <v>0</v>
      </c>
    </row>
    <row r="760" spans="1:11">
      <c r="A760" s="77"/>
      <c r="B760" s="78"/>
      <c r="C760" s="79"/>
      <c r="E760" s="81"/>
      <c r="H760" s="83"/>
      <c r="K760" s="85">
        <f>F760*G760</f>
        <v>0</v>
      </c>
    </row>
    <row r="761" spans="1:11">
      <c r="A761" s="77"/>
      <c r="B761" s="78"/>
      <c r="C761" s="79"/>
      <c r="E761" s="81"/>
      <c r="H761" s="83"/>
      <c r="K761" s="85">
        <f>F761*G761</f>
        <v>0</v>
      </c>
    </row>
    <row r="762" spans="1:11">
      <c r="A762" s="77"/>
      <c r="B762" s="78"/>
      <c r="C762" s="79"/>
      <c r="E762" s="81"/>
      <c r="H762" s="83"/>
      <c r="K762" s="85">
        <f>F762*G762</f>
        <v>0</v>
      </c>
    </row>
    <row r="763" spans="1:11">
      <c r="A763" s="77"/>
      <c r="B763" s="78"/>
      <c r="C763" s="79"/>
      <c r="E763" s="81"/>
      <c r="H763" s="83"/>
      <c r="K763" s="85">
        <f>F763*G763</f>
        <v>0</v>
      </c>
    </row>
    <row r="764" spans="1:11">
      <c r="A764" s="77"/>
      <c r="B764" s="78"/>
      <c r="C764" s="79"/>
      <c r="E764" s="81"/>
      <c r="H764" s="83"/>
      <c r="K764" s="85">
        <f>F764*G764</f>
        <v>0</v>
      </c>
    </row>
    <row r="765" spans="1:11">
      <c r="A765" s="77"/>
      <c r="B765" s="78"/>
      <c r="C765" s="79"/>
      <c r="E765" s="81"/>
      <c r="H765" s="83"/>
      <c r="K765" s="85">
        <f>F765*G765</f>
        <v>0</v>
      </c>
    </row>
    <row r="766" spans="1:11">
      <c r="A766" s="77"/>
      <c r="B766" s="78"/>
      <c r="C766" s="79"/>
      <c r="E766" s="81"/>
      <c r="H766" s="83"/>
      <c r="K766" s="85">
        <f>F766*G766</f>
        <v>0</v>
      </c>
    </row>
    <row r="767" spans="1:11">
      <c r="A767" s="77"/>
      <c r="B767" s="78"/>
      <c r="C767" s="79"/>
      <c r="E767" s="81"/>
      <c r="H767" s="83"/>
      <c r="K767" s="85">
        <f>F767*G767</f>
        <v>0</v>
      </c>
    </row>
    <row r="768" spans="1:11">
      <c r="A768" s="77"/>
      <c r="B768" s="78"/>
      <c r="C768" s="79"/>
      <c r="E768" s="81"/>
      <c r="H768" s="83"/>
      <c r="K768" s="85">
        <f>F768*G768</f>
        <v>0</v>
      </c>
    </row>
    <row r="769" spans="1:11">
      <c r="A769" s="77"/>
      <c r="B769" s="78"/>
      <c r="C769" s="79"/>
      <c r="E769" s="81"/>
      <c r="H769" s="83"/>
      <c r="K769" s="85">
        <f>F769*G769</f>
        <v>0</v>
      </c>
    </row>
    <row r="770" spans="1:11">
      <c r="A770" s="77"/>
      <c r="B770" s="78"/>
      <c r="C770" s="79"/>
      <c r="E770" s="81"/>
      <c r="H770" s="83"/>
      <c r="K770" s="85">
        <f>F770*G770</f>
        <v>0</v>
      </c>
    </row>
    <row r="771" spans="1:11">
      <c r="A771" s="77"/>
      <c r="B771" s="78"/>
      <c r="C771" s="79"/>
      <c r="E771" s="81"/>
      <c r="H771" s="83"/>
      <c r="K771" s="85">
        <f>F771*G771</f>
        <v>0</v>
      </c>
    </row>
    <row r="772" spans="1:11">
      <c r="A772" s="77"/>
      <c r="B772" s="78"/>
      <c r="C772" s="79"/>
      <c r="E772" s="81"/>
      <c r="H772" s="83"/>
      <c r="K772" s="85">
        <f>F772*G772</f>
        <v>0</v>
      </c>
    </row>
    <row r="773" spans="1:11">
      <c r="A773" s="77"/>
      <c r="B773" s="78"/>
      <c r="C773" s="79"/>
      <c r="E773" s="81"/>
      <c r="H773" s="83"/>
      <c r="K773" s="85">
        <f>F773*G773</f>
        <v>0</v>
      </c>
    </row>
    <row r="774" spans="1:11">
      <c r="A774" s="77"/>
      <c r="B774" s="78"/>
      <c r="C774" s="79"/>
      <c r="E774" s="81"/>
      <c r="H774" s="83"/>
      <c r="K774" s="85">
        <f>F774*G774</f>
        <v>0</v>
      </c>
    </row>
    <row r="775" spans="1:11">
      <c r="A775" s="77"/>
      <c r="B775" s="78"/>
      <c r="C775" s="79"/>
      <c r="E775" s="81"/>
      <c r="H775" s="83"/>
      <c r="K775" s="85">
        <f>F775*G775</f>
        <v>0</v>
      </c>
    </row>
    <row r="776" spans="1:11">
      <c r="A776" s="77"/>
      <c r="B776" s="78"/>
      <c r="C776" s="79"/>
      <c r="E776" s="81"/>
      <c r="H776" s="83"/>
      <c r="K776" s="85">
        <f>F776*G776</f>
        <v>0</v>
      </c>
    </row>
    <row r="777" spans="1:11">
      <c r="A777" s="77"/>
      <c r="B777" s="78"/>
      <c r="C777" s="79"/>
      <c r="E777" s="81"/>
      <c r="H777" s="83"/>
      <c r="K777" s="85">
        <f>F777*G777</f>
        <v>0</v>
      </c>
    </row>
    <row r="778" spans="1:11">
      <c r="A778" s="77"/>
      <c r="B778" s="78"/>
      <c r="C778" s="79"/>
      <c r="E778" s="81"/>
      <c r="H778" s="83"/>
      <c r="K778" s="85">
        <f>F778*G778</f>
        <v>0</v>
      </c>
    </row>
    <row r="779" spans="1:11">
      <c r="A779" s="77"/>
      <c r="B779" s="78"/>
      <c r="C779" s="79"/>
      <c r="E779" s="81"/>
      <c r="H779" s="83"/>
      <c r="K779" s="85">
        <f>F779*G779</f>
        <v>0</v>
      </c>
    </row>
    <row r="780" spans="1:11">
      <c r="A780" s="77"/>
      <c r="B780" s="78"/>
      <c r="C780" s="79"/>
      <c r="E780" s="81"/>
      <c r="H780" s="83"/>
      <c r="K780" s="85">
        <f>F780*G780</f>
        <v>0</v>
      </c>
    </row>
    <row r="781" spans="1:11">
      <c r="A781" s="77"/>
      <c r="B781" s="78"/>
      <c r="C781" s="79"/>
      <c r="E781" s="81"/>
      <c r="H781" s="83"/>
      <c r="K781" s="85">
        <f>F781*G781</f>
        <v>0</v>
      </c>
    </row>
    <row r="782" spans="1:11">
      <c r="A782" s="77"/>
      <c r="B782" s="78"/>
      <c r="C782" s="79"/>
      <c r="E782" s="81"/>
      <c r="H782" s="83"/>
      <c r="K782" s="85">
        <f>F782*G782</f>
        <v>0</v>
      </c>
    </row>
    <row r="783" spans="1:11">
      <c r="A783" s="77"/>
      <c r="B783" s="78"/>
      <c r="C783" s="79"/>
      <c r="E783" s="81"/>
      <c r="H783" s="83"/>
      <c r="K783" s="85">
        <f>F783*G783</f>
        <v>0</v>
      </c>
    </row>
    <row r="784" spans="1:11">
      <c r="A784" s="77"/>
      <c r="B784" s="78"/>
      <c r="C784" s="79"/>
      <c r="E784" s="81"/>
      <c r="H784" s="83"/>
      <c r="K784" s="85">
        <f>F784*G784</f>
        <v>0</v>
      </c>
    </row>
    <row r="785" spans="1:11">
      <c r="A785" s="77"/>
      <c r="B785" s="78"/>
      <c r="C785" s="79"/>
      <c r="E785" s="81"/>
      <c r="H785" s="83"/>
      <c r="K785" s="85">
        <f>F785*G785</f>
        <v>0</v>
      </c>
    </row>
    <row r="786" spans="1:11">
      <c r="A786" s="77"/>
      <c r="B786" s="78"/>
      <c r="C786" s="79"/>
      <c r="E786" s="81"/>
      <c r="H786" s="83"/>
      <c r="K786" s="85">
        <f>F786*G786</f>
        <v>0</v>
      </c>
    </row>
    <row r="787" spans="1:11">
      <c r="A787" s="77"/>
      <c r="B787" s="78"/>
      <c r="C787" s="79"/>
      <c r="E787" s="81"/>
      <c r="H787" s="83"/>
      <c r="K787" s="85">
        <f>F787*G787</f>
        <v>0</v>
      </c>
    </row>
    <row r="788" spans="1:11">
      <c r="A788" s="77"/>
      <c r="B788" s="78"/>
      <c r="C788" s="79"/>
      <c r="E788" s="81"/>
      <c r="H788" s="83"/>
      <c r="K788" s="85">
        <f>F788*G788</f>
        <v>0</v>
      </c>
    </row>
    <row r="789" spans="1:11">
      <c r="A789" s="77"/>
      <c r="B789" s="78"/>
      <c r="C789" s="79"/>
      <c r="E789" s="81"/>
      <c r="H789" s="83"/>
      <c r="K789" s="85">
        <f>F789*G789</f>
        <v>0</v>
      </c>
    </row>
    <row r="790" spans="1:11">
      <c r="A790" s="77"/>
      <c r="B790" s="78"/>
      <c r="C790" s="79"/>
      <c r="E790" s="81"/>
      <c r="H790" s="83"/>
      <c r="K790" s="85">
        <f>F790*G790</f>
        <v>0</v>
      </c>
    </row>
    <row r="791" spans="1:11">
      <c r="A791" s="77"/>
      <c r="B791" s="78"/>
      <c r="C791" s="79"/>
      <c r="E791" s="81"/>
      <c r="H791" s="83"/>
      <c r="K791" s="85">
        <f>F791*G791</f>
        <v>0</v>
      </c>
    </row>
    <row r="792" spans="1:11">
      <c r="A792" s="77"/>
      <c r="B792" s="78"/>
      <c r="C792" s="79"/>
      <c r="E792" s="81"/>
      <c r="H792" s="83"/>
      <c r="K792" s="85">
        <f>F792*G792</f>
        <v>0</v>
      </c>
    </row>
    <row r="793" spans="1:11">
      <c r="A793" s="77"/>
      <c r="B793" s="78"/>
      <c r="C793" s="79"/>
      <c r="E793" s="81"/>
      <c r="H793" s="83"/>
      <c r="K793" s="85">
        <f>F793*G793</f>
        <v>0</v>
      </c>
    </row>
    <row r="794" spans="1:11">
      <c r="A794" s="77"/>
      <c r="B794" s="78"/>
      <c r="C794" s="79"/>
      <c r="E794" s="81"/>
      <c r="H794" s="83"/>
      <c r="K794" s="85">
        <f>F794*G794</f>
        <v>0</v>
      </c>
    </row>
    <row r="795" spans="1:11">
      <c r="A795" s="77"/>
      <c r="B795" s="78"/>
      <c r="C795" s="79"/>
      <c r="E795" s="81"/>
      <c r="H795" s="83"/>
      <c r="K795" s="85">
        <f>F795*G795</f>
        <v>0</v>
      </c>
    </row>
    <row r="796" spans="1:11">
      <c r="A796" s="77"/>
      <c r="B796" s="78"/>
      <c r="C796" s="79"/>
      <c r="E796" s="81"/>
      <c r="H796" s="83"/>
      <c r="K796" s="85">
        <f>F796*G796</f>
        <v>0</v>
      </c>
    </row>
    <row r="797" spans="1:11">
      <c r="A797" s="77"/>
      <c r="B797" s="78"/>
      <c r="C797" s="79"/>
      <c r="E797" s="81"/>
      <c r="H797" s="83"/>
      <c r="K797" s="85">
        <f>F797*G797</f>
        <v>0</v>
      </c>
    </row>
    <row r="798" spans="1:11">
      <c r="A798" s="77"/>
      <c r="B798" s="78"/>
      <c r="C798" s="79"/>
      <c r="E798" s="81"/>
      <c r="H798" s="83"/>
      <c r="K798" s="85">
        <f>F798*G798</f>
        <v>0</v>
      </c>
    </row>
    <row r="799" spans="1:11">
      <c r="A799" s="77"/>
      <c r="B799" s="78"/>
      <c r="C799" s="79"/>
      <c r="E799" s="81"/>
      <c r="H799" s="83"/>
      <c r="K799" s="85">
        <f>F799*G799</f>
        <v>0</v>
      </c>
    </row>
    <row r="800" spans="1:11">
      <c r="A800" s="77"/>
      <c r="B800" s="78"/>
      <c r="C800" s="79"/>
      <c r="E800" s="81"/>
      <c r="H800" s="83"/>
      <c r="K800" s="85">
        <f>F800*G800</f>
        <v>0</v>
      </c>
    </row>
    <row r="801" spans="1:11">
      <c r="A801" s="77"/>
      <c r="B801" s="78"/>
      <c r="C801" s="79"/>
      <c r="E801" s="81"/>
      <c r="H801" s="83"/>
      <c r="K801" s="85">
        <f>F801*G801</f>
        <v>0</v>
      </c>
    </row>
    <row r="802" spans="1:11">
      <c r="A802" s="77"/>
      <c r="B802" s="78"/>
      <c r="C802" s="79"/>
      <c r="E802" s="81"/>
      <c r="H802" s="83"/>
      <c r="K802" s="85">
        <f>F802*G802</f>
        <v>0</v>
      </c>
    </row>
    <row r="803" spans="1:11">
      <c r="A803" s="77"/>
      <c r="B803" s="78"/>
      <c r="C803" s="79"/>
      <c r="E803" s="81"/>
      <c r="H803" s="83"/>
      <c r="K803" s="85">
        <f>F803*G803</f>
        <v>0</v>
      </c>
    </row>
    <row r="804" spans="1:11">
      <c r="A804" s="77"/>
      <c r="B804" s="78"/>
      <c r="C804" s="79"/>
      <c r="E804" s="81"/>
      <c r="H804" s="83"/>
      <c r="K804" s="85">
        <f>F804*G804</f>
        <v>0</v>
      </c>
    </row>
    <row r="805" spans="1:11">
      <c r="A805" s="77"/>
      <c r="B805" s="78"/>
      <c r="C805" s="79"/>
      <c r="E805" s="81"/>
      <c r="H805" s="83"/>
      <c r="K805" s="85">
        <f>F805*G805</f>
        <v>0</v>
      </c>
    </row>
    <row r="806" spans="1:11">
      <c r="A806" s="77"/>
      <c r="B806" s="78"/>
      <c r="C806" s="79"/>
      <c r="E806" s="81"/>
      <c r="H806" s="83"/>
      <c r="K806" s="85">
        <f>F806*G806</f>
        <v>0</v>
      </c>
    </row>
    <row r="807" spans="1:11">
      <c r="A807" s="77"/>
      <c r="B807" s="78"/>
      <c r="C807" s="79"/>
      <c r="E807" s="81"/>
      <c r="H807" s="83"/>
      <c r="K807" s="85">
        <f>F807*G807</f>
        <v>0</v>
      </c>
    </row>
    <row r="808" spans="1:11">
      <c r="A808" s="77"/>
      <c r="B808" s="78"/>
      <c r="C808" s="79"/>
      <c r="E808" s="81"/>
      <c r="H808" s="83"/>
      <c r="K808" s="85">
        <f>F808*G808</f>
        <v>0</v>
      </c>
    </row>
    <row r="809" spans="1:11">
      <c r="A809" s="77"/>
      <c r="B809" s="78"/>
      <c r="C809" s="79"/>
      <c r="E809" s="81"/>
      <c r="H809" s="83"/>
      <c r="K809" s="85">
        <f>F809*G809</f>
        <v>0</v>
      </c>
    </row>
    <row r="810" spans="1:11">
      <c r="A810" s="77"/>
      <c r="B810" s="78"/>
      <c r="C810" s="79"/>
      <c r="E810" s="81"/>
      <c r="H810" s="83"/>
      <c r="K810" s="85">
        <f>F810*G810</f>
        <v>0</v>
      </c>
    </row>
    <row r="811" spans="1:11">
      <c r="A811" s="77"/>
      <c r="B811" s="78"/>
      <c r="C811" s="79"/>
      <c r="E811" s="81"/>
      <c r="H811" s="83"/>
      <c r="K811" s="85">
        <f>F811*G811</f>
        <v>0</v>
      </c>
    </row>
    <row r="812" spans="1:11">
      <c r="A812" s="77"/>
      <c r="B812" s="78"/>
      <c r="C812" s="79"/>
      <c r="E812" s="81"/>
      <c r="H812" s="83"/>
      <c r="K812" s="85">
        <f>F812*G812</f>
        <v>0</v>
      </c>
    </row>
    <row r="813" spans="1:11">
      <c r="A813" s="77"/>
      <c r="B813" s="78"/>
      <c r="C813" s="79"/>
      <c r="E813" s="81"/>
      <c r="H813" s="83"/>
      <c r="K813" s="85">
        <f>F813*G813</f>
        <v>0</v>
      </c>
    </row>
    <row r="814" spans="1:11">
      <c r="A814" s="77"/>
      <c r="B814" s="78"/>
      <c r="C814" s="79"/>
      <c r="E814" s="81"/>
      <c r="H814" s="83"/>
      <c r="K814" s="85">
        <f>F814*G814</f>
        <v>0</v>
      </c>
    </row>
    <row r="815" spans="1:11">
      <c r="A815" s="77"/>
      <c r="B815" s="78"/>
      <c r="C815" s="79"/>
      <c r="E815" s="81"/>
      <c r="H815" s="83"/>
      <c r="K815" s="85">
        <f>F815*G815</f>
        <v>0</v>
      </c>
    </row>
    <row r="816" spans="1:11">
      <c r="A816" s="77"/>
      <c r="B816" s="78"/>
      <c r="C816" s="79"/>
      <c r="E816" s="81"/>
      <c r="H816" s="83"/>
      <c r="K816" s="85">
        <f>F816*G816</f>
        <v>0</v>
      </c>
    </row>
    <row r="817" spans="1:11">
      <c r="A817" s="77"/>
      <c r="B817" s="78"/>
      <c r="C817" s="79"/>
      <c r="E817" s="81"/>
      <c r="H817" s="83"/>
      <c r="K817" s="85">
        <f>F817*G817</f>
        <v>0</v>
      </c>
    </row>
    <row r="818" spans="1:11">
      <c r="A818" s="77"/>
      <c r="B818" s="78"/>
      <c r="C818" s="79"/>
      <c r="E818" s="81"/>
      <c r="H818" s="83"/>
      <c r="K818" s="85">
        <f>F818*G818</f>
        <v>0</v>
      </c>
    </row>
    <row r="819" spans="1:11">
      <c r="A819" s="77"/>
      <c r="B819" s="78"/>
      <c r="C819" s="79"/>
      <c r="E819" s="81"/>
      <c r="H819" s="83"/>
      <c r="K819" s="85">
        <f>F819*G819</f>
        <v>0</v>
      </c>
    </row>
    <row r="820" spans="1:11">
      <c r="A820" s="77"/>
      <c r="B820" s="78"/>
      <c r="C820" s="79"/>
      <c r="E820" s="81"/>
      <c r="H820" s="83"/>
      <c r="K820" s="85">
        <f>F820*G820</f>
        <v>0</v>
      </c>
    </row>
    <row r="821" spans="1:11">
      <c r="A821" s="77"/>
      <c r="B821" s="78"/>
      <c r="C821" s="79"/>
      <c r="E821" s="81"/>
      <c r="H821" s="83"/>
      <c r="K821" s="85">
        <f>F821*G821</f>
        <v>0</v>
      </c>
    </row>
    <row r="822" spans="1:11">
      <c r="A822" s="77"/>
      <c r="B822" s="78"/>
      <c r="C822" s="79"/>
      <c r="E822" s="81"/>
      <c r="H822" s="83"/>
      <c r="K822" s="85">
        <f>F822*G822</f>
        <v>0</v>
      </c>
    </row>
    <row r="823" spans="1:11">
      <c r="A823" s="77"/>
      <c r="B823" s="78"/>
      <c r="C823" s="79"/>
      <c r="E823" s="81"/>
      <c r="H823" s="83"/>
      <c r="K823" s="85">
        <f>F823*G823</f>
        <v>0</v>
      </c>
    </row>
    <row r="824" spans="1:11">
      <c r="A824" s="77"/>
      <c r="B824" s="78"/>
      <c r="C824" s="79"/>
      <c r="E824" s="81"/>
      <c r="H824" s="83"/>
      <c r="K824" s="85">
        <f>F824*G824</f>
        <v>0</v>
      </c>
    </row>
    <row r="825" spans="1:11">
      <c r="A825" s="77"/>
      <c r="B825" s="78"/>
      <c r="C825" s="79"/>
      <c r="E825" s="81"/>
      <c r="H825" s="83"/>
      <c r="K825" s="85">
        <f>F825*G825</f>
        <v>0</v>
      </c>
    </row>
    <row r="826" spans="1:11">
      <c r="A826" s="77"/>
      <c r="B826" s="78"/>
      <c r="C826" s="79"/>
      <c r="E826" s="81"/>
      <c r="H826" s="83"/>
      <c r="K826" s="85">
        <f>F826*G826</f>
        <v>0</v>
      </c>
    </row>
    <row r="827" spans="1:11">
      <c r="A827" s="77"/>
      <c r="B827" s="78"/>
      <c r="C827" s="79"/>
      <c r="E827" s="81"/>
      <c r="H827" s="83"/>
      <c r="K827" s="85">
        <f>F827*G827</f>
        <v>0</v>
      </c>
    </row>
    <row r="828" spans="1:11">
      <c r="A828" s="77"/>
      <c r="B828" s="78"/>
      <c r="C828" s="79"/>
      <c r="E828" s="81"/>
      <c r="H828" s="83"/>
      <c r="K828" s="85">
        <f>F828*G828</f>
        <v>0</v>
      </c>
    </row>
    <row r="829" spans="1:11">
      <c r="A829" s="77"/>
      <c r="B829" s="78"/>
      <c r="C829" s="79"/>
      <c r="E829" s="81"/>
      <c r="H829" s="83"/>
      <c r="K829" s="85">
        <f>F829*G829</f>
        <v>0</v>
      </c>
    </row>
    <row r="830" spans="1:11">
      <c r="A830" s="77"/>
      <c r="B830" s="78"/>
      <c r="C830" s="79"/>
      <c r="E830" s="81"/>
      <c r="H830" s="83"/>
      <c r="K830" s="85">
        <f>F830*G830</f>
        <v>0</v>
      </c>
    </row>
    <row r="831" spans="1:11">
      <c r="A831" s="77"/>
      <c r="B831" s="78"/>
      <c r="C831" s="79"/>
      <c r="E831" s="81"/>
      <c r="H831" s="83"/>
      <c r="K831" s="85">
        <f>F831*G831</f>
        <v>0</v>
      </c>
    </row>
    <row r="832" spans="1:11">
      <c r="A832" s="77"/>
      <c r="B832" s="78"/>
      <c r="C832" s="79"/>
      <c r="E832" s="81"/>
      <c r="H832" s="83"/>
      <c r="K832" s="85">
        <f>F832*G832</f>
        <v>0</v>
      </c>
    </row>
    <row r="833" spans="1:11">
      <c r="A833" s="77"/>
      <c r="B833" s="78"/>
      <c r="C833" s="79"/>
      <c r="E833" s="81"/>
      <c r="H833" s="83"/>
      <c r="K833" s="85">
        <f>F833*G833</f>
        <v>0</v>
      </c>
    </row>
    <row r="834" spans="1:11">
      <c r="A834" s="77"/>
      <c r="B834" s="78"/>
      <c r="C834" s="79"/>
      <c r="E834" s="81"/>
      <c r="H834" s="83"/>
      <c r="K834" s="85">
        <f>F834*G834</f>
        <v>0</v>
      </c>
    </row>
    <row r="835" spans="1:11">
      <c r="A835" s="77"/>
      <c r="B835" s="78"/>
      <c r="C835" s="79"/>
      <c r="E835" s="81"/>
      <c r="H835" s="83"/>
      <c r="K835" s="85">
        <f>F835*G835</f>
        <v>0</v>
      </c>
    </row>
    <row r="836" spans="1:11">
      <c r="A836" s="77"/>
      <c r="B836" s="78"/>
      <c r="C836" s="79"/>
      <c r="E836" s="81"/>
      <c r="H836" s="83"/>
      <c r="K836" s="85">
        <f>F836*G836</f>
        <v>0</v>
      </c>
    </row>
    <row r="837" spans="1:11">
      <c r="A837" s="77"/>
      <c r="B837" s="78"/>
      <c r="C837" s="79"/>
      <c r="E837" s="81"/>
      <c r="H837" s="83"/>
      <c r="K837" s="85">
        <f>F837*G837</f>
        <v>0</v>
      </c>
    </row>
    <row r="838" spans="1:11">
      <c r="A838" s="77"/>
      <c r="B838" s="78"/>
      <c r="C838" s="79"/>
      <c r="E838" s="81"/>
      <c r="H838" s="83"/>
      <c r="K838" s="85">
        <f>F838*G838</f>
        <v>0</v>
      </c>
    </row>
    <row r="839" spans="1:11">
      <c r="A839" s="77"/>
      <c r="B839" s="78"/>
      <c r="C839" s="79"/>
      <c r="E839" s="81"/>
      <c r="H839" s="83"/>
      <c r="K839" s="85">
        <f>F839*G839</f>
        <v>0</v>
      </c>
    </row>
    <row r="840" spans="1:11">
      <c r="A840" s="77"/>
      <c r="B840" s="78"/>
      <c r="C840" s="79"/>
      <c r="E840" s="81"/>
      <c r="H840" s="83"/>
      <c r="K840" s="85">
        <f>F840*G840</f>
        <v>0</v>
      </c>
    </row>
    <row r="841" spans="1:11">
      <c r="A841" s="77"/>
      <c r="B841" s="78"/>
      <c r="C841" s="79"/>
      <c r="E841" s="81"/>
      <c r="H841" s="83"/>
      <c r="K841" s="85">
        <f>F841*G841</f>
        <v>0</v>
      </c>
    </row>
    <row r="842" spans="1:11">
      <c r="A842" s="77"/>
      <c r="B842" s="78"/>
      <c r="C842" s="79"/>
      <c r="E842" s="81"/>
      <c r="H842" s="83"/>
      <c r="K842" s="85">
        <f>F842*G842</f>
        <v>0</v>
      </c>
    </row>
    <row r="843" spans="1:11">
      <c r="A843" s="77"/>
      <c r="B843" s="78"/>
      <c r="C843" s="79"/>
      <c r="E843" s="81"/>
      <c r="H843" s="83"/>
      <c r="K843" s="85">
        <f>F843*G843</f>
        <v>0</v>
      </c>
    </row>
    <row r="844" spans="1:11">
      <c r="A844" s="77"/>
      <c r="B844" s="78"/>
      <c r="C844" s="79"/>
      <c r="E844" s="81"/>
      <c r="H844" s="83"/>
      <c r="K844" s="85">
        <f>F844*G844</f>
        <v>0</v>
      </c>
    </row>
    <row r="845" spans="1:11">
      <c r="A845" s="77"/>
      <c r="B845" s="78"/>
      <c r="C845" s="79"/>
      <c r="E845" s="81"/>
      <c r="H845" s="83"/>
      <c r="K845" s="85">
        <f>F845*G845</f>
        <v>0</v>
      </c>
    </row>
    <row r="846" spans="1:11">
      <c r="A846" s="77"/>
      <c r="B846" s="78"/>
      <c r="C846" s="79"/>
      <c r="E846" s="81"/>
      <c r="H846" s="83"/>
      <c r="K846" s="85">
        <f>F846*G846</f>
        <v>0</v>
      </c>
    </row>
    <row r="847" spans="1:11">
      <c r="A847" s="77"/>
      <c r="B847" s="78"/>
      <c r="C847" s="79"/>
      <c r="E847" s="81"/>
      <c r="H847" s="83"/>
      <c r="K847" s="85">
        <f>F847*G847</f>
        <v>0</v>
      </c>
    </row>
    <row r="848" spans="1:11">
      <c r="A848" s="77"/>
      <c r="B848" s="78"/>
      <c r="C848" s="79"/>
      <c r="E848" s="81"/>
      <c r="H848" s="83"/>
      <c r="K848" s="85">
        <f>F848*G848</f>
        <v>0</v>
      </c>
    </row>
    <row r="849" spans="1:11">
      <c r="A849" s="77"/>
      <c r="B849" s="78"/>
      <c r="C849" s="79"/>
      <c r="E849" s="81"/>
      <c r="H849" s="83"/>
      <c r="K849" s="85">
        <f>F849*G849</f>
        <v>0</v>
      </c>
    </row>
    <row r="850" spans="1:11">
      <c r="A850" s="77"/>
      <c r="B850" s="78"/>
      <c r="C850" s="79"/>
      <c r="E850" s="81"/>
      <c r="H850" s="83"/>
      <c r="K850" s="85">
        <f>F850*G850</f>
        <v>0</v>
      </c>
    </row>
    <row r="851" spans="1:11">
      <c r="A851" s="77"/>
      <c r="B851" s="78"/>
      <c r="C851" s="79"/>
      <c r="E851" s="81"/>
      <c r="H851" s="83"/>
      <c r="K851" s="85">
        <f>F851*G851</f>
        <v>0</v>
      </c>
    </row>
    <row r="852" spans="1:11">
      <c r="A852" s="77"/>
      <c r="B852" s="78"/>
      <c r="C852" s="79"/>
      <c r="E852" s="81"/>
      <c r="H852" s="83"/>
      <c r="K852" s="85">
        <f>F852*G852</f>
        <v>0</v>
      </c>
    </row>
    <row r="853" spans="1:11">
      <c r="A853" s="77"/>
      <c r="B853" s="78"/>
      <c r="C853" s="79"/>
      <c r="E853" s="81"/>
      <c r="H853" s="83"/>
      <c r="K853" s="85">
        <f>F853*G853</f>
        <v>0</v>
      </c>
    </row>
    <row r="854" spans="1:11">
      <c r="A854" s="77"/>
      <c r="B854" s="78"/>
      <c r="C854" s="79"/>
      <c r="E854" s="81"/>
      <c r="H854" s="83"/>
      <c r="K854" s="85">
        <f>F854*G854</f>
        <v>0</v>
      </c>
    </row>
    <row r="855" spans="1:11">
      <c r="A855" s="77"/>
      <c r="B855" s="78"/>
      <c r="C855" s="79"/>
      <c r="E855" s="81"/>
      <c r="H855" s="83"/>
      <c r="K855" s="85">
        <f>F855*G855</f>
        <v>0</v>
      </c>
    </row>
    <row r="856" spans="1:11">
      <c r="A856" s="77"/>
      <c r="B856" s="78"/>
      <c r="C856" s="79"/>
      <c r="E856" s="81"/>
      <c r="H856" s="83"/>
      <c r="K856" s="85">
        <f>F856*G856</f>
        <v>0</v>
      </c>
    </row>
    <row r="857" spans="1:11">
      <c r="A857" s="77"/>
      <c r="B857" s="78"/>
      <c r="C857" s="79"/>
      <c r="E857" s="81"/>
      <c r="H857" s="83"/>
      <c r="K857" s="85">
        <f>F857*G857</f>
        <v>0</v>
      </c>
    </row>
    <row r="858" spans="1:11">
      <c r="A858" s="77"/>
      <c r="B858" s="78"/>
      <c r="C858" s="79"/>
      <c r="E858" s="81"/>
      <c r="H858" s="83"/>
      <c r="K858" s="85">
        <f>F858*G858</f>
        <v>0</v>
      </c>
    </row>
    <row r="859" spans="1:11">
      <c r="A859" s="77"/>
      <c r="B859" s="78"/>
      <c r="C859" s="79"/>
      <c r="E859" s="81"/>
      <c r="H859" s="83"/>
      <c r="K859" s="85">
        <f>F859*G859</f>
        <v>0</v>
      </c>
    </row>
    <row r="860" spans="1:11">
      <c r="A860" s="77"/>
      <c r="B860" s="78"/>
      <c r="C860" s="79"/>
      <c r="E860" s="81"/>
      <c r="H860" s="83"/>
      <c r="K860" s="85">
        <f>F860*G860</f>
        <v>0</v>
      </c>
    </row>
    <row r="861" spans="1:11">
      <c r="A861" s="77"/>
      <c r="B861" s="78"/>
      <c r="C861" s="79"/>
      <c r="E861" s="81"/>
      <c r="H861" s="83"/>
      <c r="K861" s="85">
        <f>F861*G861</f>
        <v>0</v>
      </c>
    </row>
    <row r="862" spans="1:11">
      <c r="A862" s="77"/>
      <c r="B862" s="78"/>
      <c r="C862" s="79"/>
      <c r="E862" s="81"/>
      <c r="H862" s="83"/>
      <c r="K862" s="85">
        <f>F862*G862</f>
        <v>0</v>
      </c>
    </row>
    <row r="863" spans="1:11">
      <c r="A863" s="77"/>
      <c r="B863" s="78"/>
      <c r="C863" s="79"/>
      <c r="E863" s="81"/>
      <c r="H863" s="83"/>
      <c r="K863" s="85">
        <f>F863*G863</f>
        <v>0</v>
      </c>
    </row>
    <row r="864" spans="1:11">
      <c r="A864" s="77"/>
      <c r="B864" s="78"/>
      <c r="C864" s="79"/>
      <c r="E864" s="81"/>
      <c r="H864" s="83"/>
      <c r="K864" s="85">
        <f>F864*G864</f>
        <v>0</v>
      </c>
    </row>
    <row r="865" spans="1:11">
      <c r="A865" s="77"/>
      <c r="B865" s="78"/>
      <c r="C865" s="79"/>
      <c r="E865" s="81"/>
      <c r="H865" s="83"/>
      <c r="K865" s="85">
        <f>F865*G865</f>
        <v>0</v>
      </c>
    </row>
    <row r="866" spans="1:11">
      <c r="A866" s="77"/>
      <c r="B866" s="78"/>
      <c r="C866" s="79"/>
      <c r="E866" s="81"/>
      <c r="H866" s="83"/>
      <c r="K866" s="85">
        <f>F866*G866</f>
        <v>0</v>
      </c>
    </row>
    <row r="867" spans="1:11">
      <c r="A867" s="77"/>
      <c r="B867" s="78"/>
      <c r="C867" s="79"/>
      <c r="E867" s="81"/>
      <c r="H867" s="83"/>
      <c r="K867" s="85">
        <f>F867*G867</f>
        <v>0</v>
      </c>
    </row>
    <row r="868" spans="1:11">
      <c r="A868" s="77"/>
      <c r="B868" s="78"/>
      <c r="C868" s="79"/>
      <c r="E868" s="81"/>
      <c r="H868" s="83"/>
      <c r="K868" s="85">
        <f>F868*G868</f>
        <v>0</v>
      </c>
    </row>
    <row r="869" spans="1:11">
      <c r="A869" s="77"/>
      <c r="B869" s="78"/>
      <c r="C869" s="79"/>
      <c r="E869" s="81"/>
      <c r="H869" s="83"/>
      <c r="K869" s="85">
        <f>F869*G869</f>
        <v>0</v>
      </c>
    </row>
    <row r="870" spans="1:11">
      <c r="A870" s="77"/>
      <c r="B870" s="78"/>
      <c r="C870" s="79"/>
      <c r="E870" s="81"/>
      <c r="H870" s="83"/>
      <c r="K870" s="85">
        <f>F870*G870</f>
        <v>0</v>
      </c>
    </row>
    <row r="871" spans="1:11">
      <c r="A871" s="77"/>
      <c r="B871" s="78"/>
      <c r="C871" s="79"/>
      <c r="E871" s="81"/>
      <c r="H871" s="83"/>
      <c r="K871" s="85">
        <f>F871*G871</f>
        <v>0</v>
      </c>
    </row>
    <row r="872" spans="1:11">
      <c r="A872" s="77"/>
      <c r="B872" s="78"/>
      <c r="C872" s="79"/>
      <c r="E872" s="81"/>
      <c r="H872" s="83"/>
      <c r="K872" s="85">
        <f>F872*G872</f>
        <v>0</v>
      </c>
    </row>
    <row r="873" spans="1:11">
      <c r="A873" s="77"/>
      <c r="B873" s="78"/>
      <c r="C873" s="79"/>
      <c r="E873" s="81"/>
      <c r="H873" s="83"/>
      <c r="K873" s="85">
        <f>F873*G873</f>
        <v>0</v>
      </c>
    </row>
    <row r="874" spans="1:11">
      <c r="A874" s="77"/>
      <c r="B874" s="78"/>
      <c r="C874" s="79"/>
      <c r="E874" s="81"/>
      <c r="H874" s="83"/>
      <c r="K874" s="85">
        <f>F874*G874</f>
        <v>0</v>
      </c>
    </row>
    <row r="875" spans="1:11">
      <c r="A875" s="77"/>
      <c r="B875" s="78"/>
      <c r="C875" s="79"/>
      <c r="E875" s="81"/>
      <c r="H875" s="83"/>
      <c r="K875" s="85">
        <f>F875*G875</f>
        <v>0</v>
      </c>
    </row>
    <row r="876" spans="1:11">
      <c r="A876" s="77"/>
      <c r="B876" s="78"/>
      <c r="C876" s="79"/>
      <c r="E876" s="81"/>
      <c r="H876" s="83"/>
      <c r="K876" s="85">
        <f>F876*G876</f>
        <v>0</v>
      </c>
    </row>
    <row r="877" spans="1:11">
      <c r="A877" s="77"/>
      <c r="B877" s="78"/>
      <c r="C877" s="79"/>
      <c r="E877" s="81"/>
      <c r="H877" s="83"/>
      <c r="K877" s="85">
        <f>F877*G877</f>
        <v>0</v>
      </c>
    </row>
    <row r="878" spans="1:11">
      <c r="A878" s="77"/>
      <c r="B878" s="78"/>
      <c r="C878" s="79"/>
      <c r="E878" s="81"/>
      <c r="H878" s="83"/>
      <c r="K878" s="85">
        <f>F878*G878</f>
        <v>0</v>
      </c>
    </row>
    <row r="879" spans="1:11">
      <c r="A879" s="77"/>
      <c r="B879" s="78"/>
      <c r="C879" s="79"/>
      <c r="E879" s="81"/>
      <c r="H879" s="83"/>
      <c r="K879" s="85">
        <f>F879*G879</f>
        <v>0</v>
      </c>
    </row>
    <row r="880" spans="1:11">
      <c r="A880" s="77"/>
      <c r="B880" s="78"/>
      <c r="C880" s="79"/>
      <c r="E880" s="81"/>
      <c r="H880" s="83"/>
      <c r="K880" s="85">
        <f>F880*G880</f>
        <v>0</v>
      </c>
    </row>
    <row r="881" spans="1:11">
      <c r="A881" s="77"/>
      <c r="B881" s="78"/>
      <c r="C881" s="79"/>
      <c r="E881" s="81"/>
      <c r="H881" s="83"/>
      <c r="K881" s="85">
        <f>F881*G881</f>
        <v>0</v>
      </c>
    </row>
    <row r="882" spans="1:11">
      <c r="A882" s="77"/>
      <c r="B882" s="78"/>
      <c r="C882" s="79"/>
      <c r="E882" s="81"/>
      <c r="H882" s="83"/>
      <c r="K882" s="85">
        <f>F882*G882</f>
        <v>0</v>
      </c>
    </row>
    <row r="883" spans="1:11">
      <c r="A883" s="77"/>
      <c r="B883" s="78"/>
      <c r="C883" s="79"/>
      <c r="E883" s="81"/>
      <c r="H883" s="83"/>
      <c r="K883" s="85">
        <f>F883*G883</f>
        <v>0</v>
      </c>
    </row>
    <row r="884" spans="1:11">
      <c r="A884" s="77"/>
      <c r="B884" s="78"/>
      <c r="C884" s="79"/>
      <c r="E884" s="81"/>
      <c r="H884" s="83"/>
      <c r="K884" s="85">
        <f>F884*G884</f>
        <v>0</v>
      </c>
    </row>
    <row r="885" spans="1:11">
      <c r="A885" s="77"/>
      <c r="B885" s="78"/>
      <c r="C885" s="79"/>
      <c r="E885" s="81"/>
      <c r="H885" s="83"/>
      <c r="K885" s="85">
        <f>F885*G885</f>
        <v>0</v>
      </c>
    </row>
    <row r="886" spans="1:11">
      <c r="A886" s="77"/>
      <c r="B886" s="78"/>
      <c r="C886" s="79"/>
      <c r="E886" s="81"/>
      <c r="H886" s="83"/>
      <c r="K886" s="85">
        <f>F886*G886</f>
        <v>0</v>
      </c>
    </row>
    <row r="887" spans="1:11">
      <c r="A887" s="77"/>
      <c r="B887" s="78"/>
      <c r="C887" s="79"/>
      <c r="E887" s="81"/>
      <c r="H887" s="83"/>
      <c r="K887" s="85">
        <f>F887*G887</f>
        <v>0</v>
      </c>
    </row>
    <row r="888" spans="1:11">
      <c r="A888" s="77"/>
      <c r="B888" s="78"/>
      <c r="C888" s="79"/>
      <c r="E888" s="81"/>
      <c r="H888" s="83"/>
      <c r="K888" s="85">
        <f>F888*G888</f>
        <v>0</v>
      </c>
    </row>
    <row r="889" spans="1:11">
      <c r="A889" s="77"/>
      <c r="B889" s="78"/>
      <c r="C889" s="79"/>
      <c r="E889" s="81"/>
      <c r="H889" s="83"/>
      <c r="K889" s="85">
        <f>F889*G889</f>
        <v>0</v>
      </c>
    </row>
    <row r="890" spans="1:11">
      <c r="A890" s="77"/>
      <c r="B890" s="78"/>
      <c r="C890" s="79"/>
      <c r="E890" s="81"/>
      <c r="H890" s="83"/>
      <c r="K890" s="85">
        <f>F890*G890</f>
        <v>0</v>
      </c>
    </row>
    <row r="891" spans="1:11">
      <c r="A891" s="77"/>
      <c r="B891" s="78"/>
      <c r="C891" s="79"/>
      <c r="E891" s="81"/>
      <c r="H891" s="83"/>
      <c r="K891" s="85">
        <f>F891*G891</f>
        <v>0</v>
      </c>
    </row>
    <row r="892" spans="1:11">
      <c r="A892" s="77"/>
      <c r="B892" s="78"/>
      <c r="C892" s="79"/>
      <c r="E892" s="81"/>
      <c r="H892" s="83"/>
      <c r="K892" s="85">
        <f>F892*G892</f>
        <v>0</v>
      </c>
    </row>
    <row r="893" spans="1:11">
      <c r="A893" s="77"/>
      <c r="B893" s="78"/>
      <c r="C893" s="79"/>
      <c r="E893" s="81"/>
      <c r="H893" s="83"/>
      <c r="K893" s="85">
        <f>F893*G893</f>
        <v>0</v>
      </c>
    </row>
    <row r="894" spans="1:11">
      <c r="A894" s="77"/>
      <c r="B894" s="78"/>
      <c r="C894" s="79"/>
      <c r="E894" s="81"/>
      <c r="H894" s="83"/>
      <c r="K894" s="85">
        <f>F894*G894</f>
        <v>0</v>
      </c>
    </row>
    <row r="895" spans="1:11">
      <c r="A895" s="77"/>
      <c r="B895" s="78"/>
      <c r="C895" s="79"/>
      <c r="E895" s="81"/>
      <c r="H895" s="83"/>
      <c r="K895" s="85">
        <f>F895*G895</f>
        <v>0</v>
      </c>
    </row>
    <row r="896" spans="1:11">
      <c r="A896" s="77"/>
      <c r="B896" s="78"/>
      <c r="C896" s="79"/>
      <c r="E896" s="81"/>
      <c r="H896" s="83"/>
      <c r="K896" s="85">
        <f>F896*G896</f>
        <v>0</v>
      </c>
    </row>
    <row r="897" spans="1:11">
      <c r="A897" s="77"/>
      <c r="B897" s="78"/>
      <c r="C897" s="79"/>
      <c r="E897" s="81"/>
      <c r="H897" s="83"/>
      <c r="K897" s="85">
        <f>F897*G897</f>
        <v>0</v>
      </c>
    </row>
    <row r="898" spans="1:11">
      <c r="A898" s="77"/>
      <c r="B898" s="78"/>
      <c r="C898" s="79"/>
      <c r="E898" s="81"/>
      <c r="H898" s="83"/>
      <c r="K898" s="85">
        <f>F898*G898</f>
        <v>0</v>
      </c>
    </row>
    <row r="899" spans="1:11">
      <c r="A899" s="77"/>
      <c r="B899" s="78"/>
      <c r="C899" s="79"/>
      <c r="E899" s="81"/>
      <c r="H899" s="83"/>
      <c r="K899" s="85">
        <f>F899*G899</f>
        <v>0</v>
      </c>
    </row>
    <row r="900" spans="1:11">
      <c r="A900" s="77"/>
      <c r="B900" s="78"/>
      <c r="C900" s="79"/>
      <c r="E900" s="81"/>
      <c r="H900" s="83"/>
      <c r="K900" s="85">
        <f>F900*G900</f>
        <v>0</v>
      </c>
    </row>
    <row r="901" spans="1:11">
      <c r="A901" s="77"/>
      <c r="B901" s="78"/>
      <c r="C901" s="79"/>
      <c r="E901" s="81"/>
      <c r="H901" s="83"/>
      <c r="K901" s="85">
        <f>F901*G901</f>
        <v>0</v>
      </c>
    </row>
    <row r="902" spans="1:11">
      <c r="A902" s="77"/>
      <c r="B902" s="78"/>
      <c r="C902" s="79"/>
      <c r="E902" s="81"/>
      <c r="H902" s="83"/>
      <c r="K902" s="85">
        <f>F902*G902</f>
        <v>0</v>
      </c>
    </row>
    <row r="903" spans="1:11">
      <c r="A903" s="77"/>
      <c r="B903" s="78"/>
      <c r="C903" s="79"/>
      <c r="E903" s="81"/>
      <c r="H903" s="83"/>
      <c r="K903" s="85">
        <f>F903*G903</f>
        <v>0</v>
      </c>
    </row>
    <row r="904" spans="1:11">
      <c r="A904" s="77"/>
      <c r="B904" s="78"/>
      <c r="C904" s="79"/>
      <c r="E904" s="81"/>
      <c r="H904" s="83"/>
      <c r="K904" s="85">
        <f>F904*G904</f>
        <v>0</v>
      </c>
    </row>
    <row r="905" spans="1:11">
      <c r="A905" s="77"/>
      <c r="B905" s="78"/>
      <c r="C905" s="79"/>
      <c r="E905" s="81"/>
      <c r="H905" s="83"/>
      <c r="K905" s="85">
        <f>F905*G905</f>
        <v>0</v>
      </c>
    </row>
    <row r="906" spans="1:11">
      <c r="A906" s="77"/>
      <c r="B906" s="78"/>
      <c r="C906" s="79"/>
      <c r="E906" s="81"/>
      <c r="H906" s="83"/>
      <c r="K906" s="85">
        <f>F906*G906</f>
        <v>0</v>
      </c>
    </row>
    <row r="907" spans="1:11">
      <c r="A907" s="77"/>
      <c r="B907" s="78"/>
      <c r="C907" s="79"/>
      <c r="E907" s="81"/>
      <c r="H907" s="83"/>
      <c r="K907" s="85">
        <f>F907*G907</f>
        <v>0</v>
      </c>
    </row>
    <row r="908" spans="1:11">
      <c r="A908" s="77"/>
      <c r="B908" s="78"/>
      <c r="C908" s="79"/>
      <c r="E908" s="81"/>
      <c r="H908" s="83"/>
      <c r="K908" s="85">
        <f>F908*G908</f>
        <v>0</v>
      </c>
    </row>
    <row r="909" spans="1:11">
      <c r="A909" s="77"/>
      <c r="B909" s="78"/>
      <c r="C909" s="79"/>
      <c r="E909" s="81"/>
      <c r="H909" s="83"/>
      <c r="K909" s="85">
        <f>F909*G909</f>
        <v>0</v>
      </c>
    </row>
    <row r="910" spans="1:11">
      <c r="A910" s="77"/>
      <c r="B910" s="78"/>
      <c r="C910" s="79"/>
      <c r="E910" s="81"/>
      <c r="H910" s="83"/>
      <c r="K910" s="85">
        <f>F910*G910</f>
        <v>0</v>
      </c>
    </row>
    <row r="911" spans="1:11">
      <c r="A911" s="77"/>
      <c r="B911" s="78"/>
      <c r="C911" s="79"/>
      <c r="E911" s="81"/>
      <c r="H911" s="83"/>
      <c r="K911" s="85">
        <f>F911*G911</f>
        <v>0</v>
      </c>
    </row>
    <row r="912" spans="1:11">
      <c r="A912" s="77"/>
      <c r="B912" s="78"/>
      <c r="C912" s="79"/>
      <c r="E912" s="81"/>
      <c r="H912" s="83"/>
      <c r="K912" s="85">
        <f>F912*G912</f>
        <v>0</v>
      </c>
    </row>
    <row r="913" spans="1:11">
      <c r="A913" s="77"/>
      <c r="B913" s="78"/>
      <c r="C913" s="79"/>
      <c r="E913" s="81"/>
      <c r="H913" s="83"/>
      <c r="K913" s="85">
        <f>F913*G913</f>
        <v>0</v>
      </c>
    </row>
    <row r="914" spans="1:11">
      <c r="A914" s="77"/>
      <c r="B914" s="78"/>
      <c r="C914" s="79"/>
      <c r="E914" s="81"/>
      <c r="H914" s="83"/>
      <c r="K914" s="85">
        <f>F914*G914</f>
        <v>0</v>
      </c>
    </row>
    <row r="915" spans="1:11">
      <c r="A915" s="77"/>
      <c r="B915" s="78"/>
      <c r="C915" s="79"/>
      <c r="E915" s="81"/>
      <c r="H915" s="83"/>
      <c r="K915" s="85">
        <f>F915*G915</f>
        <v>0</v>
      </c>
    </row>
    <row r="916" spans="1:11">
      <c r="A916" s="77"/>
      <c r="B916" s="78"/>
      <c r="C916" s="79"/>
      <c r="E916" s="81"/>
      <c r="H916" s="83"/>
      <c r="K916" s="85">
        <f>F916*G916</f>
        <v>0</v>
      </c>
    </row>
    <row r="917" spans="1:11">
      <c r="A917" s="77"/>
      <c r="B917" s="78"/>
      <c r="C917" s="79"/>
      <c r="E917" s="81"/>
      <c r="H917" s="83"/>
      <c r="K917" s="85">
        <f>F917*G917</f>
        <v>0</v>
      </c>
    </row>
    <row r="918" spans="1:11">
      <c r="A918" s="77"/>
      <c r="B918" s="78"/>
      <c r="C918" s="79"/>
      <c r="E918" s="81"/>
      <c r="H918" s="83"/>
      <c r="K918" s="85">
        <f>F918*G918</f>
        <v>0</v>
      </c>
    </row>
    <row r="919" spans="1:11">
      <c r="A919" s="77"/>
      <c r="B919" s="78"/>
      <c r="C919" s="79"/>
      <c r="E919" s="81"/>
      <c r="H919" s="83"/>
      <c r="K919" s="85">
        <f>F919*G919</f>
        <v>0</v>
      </c>
    </row>
    <row r="920" spans="1:11">
      <c r="A920" s="77"/>
      <c r="B920" s="78"/>
      <c r="C920" s="79"/>
      <c r="E920" s="81"/>
      <c r="H920" s="83"/>
      <c r="K920" s="85">
        <f>F920*G920</f>
        <v>0</v>
      </c>
    </row>
    <row r="921" spans="1:11">
      <c r="A921" s="77"/>
      <c r="B921" s="78"/>
      <c r="C921" s="79"/>
      <c r="E921" s="81"/>
      <c r="H921" s="83"/>
      <c r="K921" s="85">
        <f>F921*G921</f>
        <v>0</v>
      </c>
    </row>
    <row r="922" spans="1:11">
      <c r="A922" s="77"/>
      <c r="B922" s="78"/>
      <c r="C922" s="79"/>
      <c r="E922" s="81"/>
      <c r="H922" s="83"/>
      <c r="K922" s="85">
        <f>F922*G922</f>
        <v>0</v>
      </c>
    </row>
    <row r="923" spans="1:11">
      <c r="A923" s="77"/>
      <c r="B923" s="78"/>
      <c r="C923" s="79"/>
      <c r="E923" s="81"/>
      <c r="H923" s="83"/>
      <c r="K923" s="85">
        <f>F923*G923</f>
        <v>0</v>
      </c>
    </row>
    <row r="924" spans="1:11">
      <c r="A924" s="77"/>
      <c r="B924" s="78"/>
      <c r="C924" s="79"/>
      <c r="E924" s="81"/>
      <c r="H924" s="83"/>
      <c r="K924" s="85">
        <f>F924*G924</f>
        <v>0</v>
      </c>
    </row>
    <row r="925" spans="1:11">
      <c r="A925" s="77"/>
      <c r="B925" s="78"/>
      <c r="C925" s="79"/>
      <c r="E925" s="81"/>
      <c r="H925" s="83"/>
      <c r="K925" s="85">
        <f>F925*G925</f>
        <v>0</v>
      </c>
    </row>
    <row r="926" spans="1:11">
      <c r="A926" s="77"/>
      <c r="B926" s="78"/>
      <c r="C926" s="79"/>
      <c r="E926" s="81"/>
      <c r="H926" s="83"/>
      <c r="K926" s="85">
        <f>F926*G926</f>
        <v>0</v>
      </c>
    </row>
    <row r="927" spans="1:11">
      <c r="A927" s="77"/>
      <c r="B927" s="78"/>
      <c r="C927" s="79"/>
      <c r="E927" s="81"/>
      <c r="H927" s="83"/>
      <c r="K927" s="85">
        <f>F927*G927</f>
        <v>0</v>
      </c>
    </row>
    <row r="928" spans="1:11">
      <c r="A928" s="77"/>
      <c r="B928" s="78"/>
      <c r="C928" s="79"/>
      <c r="E928" s="81"/>
      <c r="H928" s="83"/>
      <c r="K928" s="85">
        <f>F928*G928</f>
        <v>0</v>
      </c>
    </row>
    <row r="929" spans="1:11">
      <c r="A929" s="77"/>
      <c r="B929" s="78"/>
      <c r="C929" s="79"/>
      <c r="E929" s="81"/>
      <c r="H929" s="83"/>
      <c r="K929" s="85">
        <f>F929*G929</f>
        <v>0</v>
      </c>
    </row>
    <row r="930" spans="1:11">
      <c r="A930" s="77"/>
      <c r="B930" s="78"/>
      <c r="C930" s="79"/>
      <c r="E930" s="81"/>
      <c r="H930" s="83"/>
      <c r="K930" s="85">
        <f>F930*G930</f>
        <v>0</v>
      </c>
    </row>
    <row r="931" spans="1:11">
      <c r="A931" s="77"/>
      <c r="B931" s="78"/>
      <c r="C931" s="79"/>
      <c r="E931" s="81"/>
      <c r="H931" s="83"/>
      <c r="K931" s="85">
        <f>F931*G931</f>
        <v>0</v>
      </c>
    </row>
    <row r="932" spans="1:11">
      <c r="A932" s="77"/>
      <c r="B932" s="78"/>
      <c r="C932" s="79"/>
      <c r="E932" s="81"/>
      <c r="H932" s="83"/>
      <c r="K932" s="85">
        <f>F932*G932</f>
        <v>0</v>
      </c>
    </row>
    <row r="933" spans="1:11">
      <c r="A933" s="77"/>
      <c r="B933" s="78"/>
      <c r="C933" s="79"/>
      <c r="E933" s="81"/>
      <c r="H933" s="83"/>
      <c r="K933" s="85">
        <f>F933*G933</f>
        <v>0</v>
      </c>
    </row>
    <row r="934" spans="1:11">
      <c r="A934" s="77"/>
      <c r="B934" s="78"/>
      <c r="C934" s="79"/>
      <c r="E934" s="81"/>
      <c r="H934" s="83"/>
      <c r="K934" s="85">
        <f>F934*G934</f>
        <v>0</v>
      </c>
    </row>
    <row r="935" spans="1:11">
      <c r="A935" s="77"/>
      <c r="B935" s="78"/>
      <c r="C935" s="79"/>
      <c r="E935" s="81"/>
      <c r="H935" s="83"/>
      <c r="K935" s="85">
        <f>F935*G935</f>
        <v>0</v>
      </c>
    </row>
    <row r="936" spans="1:11">
      <c r="A936" s="77"/>
      <c r="B936" s="78"/>
      <c r="C936" s="79"/>
      <c r="E936" s="81"/>
      <c r="H936" s="83"/>
      <c r="K936" s="85">
        <f>F936*G936</f>
        <v>0</v>
      </c>
    </row>
    <row r="937" spans="1:11">
      <c r="A937" s="77"/>
      <c r="B937" s="78"/>
      <c r="C937" s="79"/>
      <c r="E937" s="81"/>
      <c r="H937" s="83"/>
      <c r="K937" s="85">
        <f>F937*G937</f>
        <v>0</v>
      </c>
    </row>
    <row r="938" spans="1:11">
      <c r="A938" s="77"/>
      <c r="B938" s="78"/>
      <c r="C938" s="79"/>
      <c r="E938" s="81"/>
      <c r="H938" s="83"/>
      <c r="K938" s="85">
        <f>F938*G938</f>
        <v>0</v>
      </c>
    </row>
    <row r="939" spans="1:11">
      <c r="A939" s="77"/>
      <c r="B939" s="78"/>
      <c r="C939" s="79"/>
      <c r="E939" s="81"/>
      <c r="H939" s="83"/>
      <c r="K939" s="85">
        <f>F939*G939</f>
        <v>0</v>
      </c>
    </row>
    <row r="940" spans="1:11">
      <c r="A940" s="77"/>
      <c r="B940" s="78"/>
      <c r="C940" s="79"/>
      <c r="E940" s="81"/>
      <c r="H940" s="83"/>
      <c r="K940" s="85">
        <f>F940*G940</f>
        <v>0</v>
      </c>
    </row>
    <row r="941" spans="1:11">
      <c r="A941" s="77"/>
      <c r="B941" s="78"/>
      <c r="C941" s="79"/>
      <c r="E941" s="81"/>
      <c r="H941" s="83"/>
      <c r="K941" s="85">
        <f>F941*G941</f>
        <v>0</v>
      </c>
    </row>
    <row r="942" spans="1:11">
      <c r="A942" s="77"/>
      <c r="B942" s="78"/>
      <c r="C942" s="79"/>
      <c r="E942" s="81"/>
      <c r="H942" s="83"/>
      <c r="K942" s="85">
        <f>F942*G942</f>
        <v>0</v>
      </c>
    </row>
    <row r="943" spans="1:11">
      <c r="A943" s="77"/>
      <c r="B943" s="78"/>
      <c r="C943" s="79"/>
      <c r="E943" s="81"/>
      <c r="H943" s="83"/>
      <c r="K943" s="85">
        <f>F943*G943</f>
        <v>0</v>
      </c>
    </row>
    <row r="944" spans="1:11">
      <c r="A944" s="77"/>
      <c r="B944" s="78"/>
      <c r="C944" s="79"/>
      <c r="E944" s="81"/>
      <c r="H944" s="83"/>
      <c r="K944" s="85">
        <f>F944*G944</f>
        <v>0</v>
      </c>
    </row>
    <row r="945" spans="1:11">
      <c r="A945" s="77"/>
      <c r="B945" s="78"/>
      <c r="C945" s="79"/>
      <c r="E945" s="81"/>
      <c r="H945" s="83"/>
      <c r="K945" s="85">
        <f>F945*G945</f>
        <v>0</v>
      </c>
    </row>
    <row r="946" spans="1:11">
      <c r="A946" s="77"/>
      <c r="B946" s="78"/>
      <c r="C946" s="79"/>
      <c r="E946" s="81"/>
      <c r="H946" s="83"/>
      <c r="K946" s="85">
        <f>F946*G946</f>
        <v>0</v>
      </c>
    </row>
    <row r="947" spans="1:11">
      <c r="A947" s="77"/>
      <c r="B947" s="78"/>
      <c r="C947" s="79"/>
      <c r="E947" s="81"/>
      <c r="H947" s="83"/>
      <c r="K947" s="85">
        <f>F947*G947</f>
        <v>0</v>
      </c>
    </row>
    <row r="948" spans="1:11">
      <c r="A948" s="77"/>
      <c r="B948" s="78"/>
      <c r="C948" s="79"/>
      <c r="E948" s="81"/>
      <c r="H948" s="83"/>
      <c r="K948" s="85">
        <f>F948*G948</f>
        <v>0</v>
      </c>
    </row>
    <row r="949" spans="1:11">
      <c r="A949" s="77"/>
      <c r="B949" s="78"/>
      <c r="C949" s="79"/>
      <c r="E949" s="81"/>
      <c r="H949" s="83"/>
      <c r="K949" s="85">
        <f>F949*G949</f>
        <v>0</v>
      </c>
    </row>
    <row r="950" spans="1:11">
      <c r="A950" s="77"/>
      <c r="B950" s="78"/>
      <c r="C950" s="79"/>
      <c r="E950" s="81"/>
      <c r="H950" s="83"/>
      <c r="K950" s="85">
        <f>F950*G950</f>
        <v>0</v>
      </c>
    </row>
    <row r="951" spans="1:11">
      <c r="A951" s="77"/>
      <c r="B951" s="78"/>
      <c r="C951" s="79"/>
      <c r="E951" s="81"/>
      <c r="H951" s="83"/>
      <c r="K951" s="85">
        <f>F951*G951</f>
        <v>0</v>
      </c>
    </row>
    <row r="952" spans="1:11">
      <c r="A952" s="77"/>
      <c r="B952" s="78"/>
      <c r="C952" s="79"/>
      <c r="E952" s="81"/>
      <c r="H952" s="83"/>
      <c r="K952" s="85">
        <f>F952*G952</f>
        <v>0</v>
      </c>
    </row>
    <row r="953" spans="1:11">
      <c r="A953" s="77"/>
      <c r="B953" s="78"/>
      <c r="C953" s="79"/>
      <c r="E953" s="81"/>
      <c r="H953" s="83"/>
      <c r="K953" s="85">
        <f>F953*G953</f>
        <v>0</v>
      </c>
    </row>
    <row r="954" spans="1:11">
      <c r="A954" s="77"/>
      <c r="B954" s="78"/>
      <c r="C954" s="79"/>
      <c r="E954" s="81"/>
      <c r="H954" s="83"/>
      <c r="K954" s="85">
        <f>F954*G954</f>
        <v>0</v>
      </c>
    </row>
    <row r="955" spans="1:11">
      <c r="A955" s="77"/>
      <c r="B955" s="78"/>
      <c r="C955" s="79"/>
      <c r="E955" s="81"/>
      <c r="H955" s="83"/>
      <c r="K955" s="85">
        <f>F955*G955</f>
        <v>0</v>
      </c>
    </row>
    <row r="956" spans="1:11">
      <c r="A956" s="77"/>
      <c r="B956" s="78"/>
      <c r="C956" s="79"/>
      <c r="E956" s="81"/>
      <c r="H956" s="83"/>
      <c r="K956" s="85">
        <f>F956*G956</f>
        <v>0</v>
      </c>
    </row>
    <row r="957" spans="1:11">
      <c r="A957" s="77"/>
      <c r="B957" s="78"/>
      <c r="C957" s="79"/>
      <c r="E957" s="81"/>
      <c r="H957" s="83"/>
      <c r="K957" s="85">
        <f>F957*G957</f>
        <v>0</v>
      </c>
    </row>
    <row r="958" spans="1:11">
      <c r="A958" s="77"/>
      <c r="B958" s="78"/>
      <c r="C958" s="79"/>
      <c r="E958" s="81"/>
      <c r="H958" s="83"/>
      <c r="K958" s="85">
        <f>F958*G958</f>
        <v>0</v>
      </c>
    </row>
    <row r="959" spans="1:11">
      <c r="A959" s="77"/>
      <c r="B959" s="78"/>
      <c r="C959" s="79"/>
      <c r="E959" s="81"/>
      <c r="H959" s="83"/>
      <c r="K959" s="85">
        <f>F959*G959</f>
        <v>0</v>
      </c>
    </row>
    <row r="960" spans="1:11">
      <c r="A960" s="77"/>
      <c r="B960" s="78"/>
      <c r="C960" s="79"/>
      <c r="E960" s="81"/>
      <c r="H960" s="83"/>
      <c r="K960" s="85">
        <f>F960*G960</f>
        <v>0</v>
      </c>
    </row>
    <row r="961" spans="1:11">
      <c r="A961" s="77"/>
      <c r="B961" s="78"/>
      <c r="C961" s="79"/>
      <c r="E961" s="81"/>
      <c r="H961" s="83"/>
      <c r="K961" s="85">
        <f>F961*G961</f>
        <v>0</v>
      </c>
    </row>
    <row r="962" spans="1:11">
      <c r="A962" s="77"/>
      <c r="B962" s="78"/>
      <c r="C962" s="79"/>
      <c r="E962" s="81"/>
      <c r="H962" s="83"/>
      <c r="K962" s="85">
        <f>F962*G962</f>
        <v>0</v>
      </c>
    </row>
    <row r="963" spans="1:11">
      <c r="A963" s="77"/>
      <c r="B963" s="78"/>
      <c r="C963" s="79"/>
      <c r="E963" s="81"/>
      <c r="H963" s="83"/>
      <c r="K963" s="85">
        <f>F963*G963</f>
        <v>0</v>
      </c>
    </row>
    <row r="964" spans="1:11">
      <c r="A964" s="77"/>
      <c r="B964" s="78"/>
      <c r="C964" s="79"/>
      <c r="E964" s="81"/>
      <c r="H964" s="83"/>
      <c r="K964" s="85">
        <f>F964*G964</f>
        <v>0</v>
      </c>
    </row>
    <row r="965" spans="1:11">
      <c r="A965" s="77"/>
      <c r="B965" s="78"/>
      <c r="C965" s="79"/>
      <c r="E965" s="81"/>
      <c r="H965" s="83"/>
      <c r="K965" s="85">
        <f>F965*G965</f>
        <v>0</v>
      </c>
    </row>
    <row r="966" spans="1:11">
      <c r="A966" s="77"/>
      <c r="B966" s="78"/>
      <c r="C966" s="79"/>
      <c r="E966" s="81"/>
      <c r="H966" s="83"/>
      <c r="K966" s="85">
        <f>F966*G966</f>
        <v>0</v>
      </c>
    </row>
    <row r="967" spans="1:11">
      <c r="A967" s="77"/>
      <c r="B967" s="78"/>
      <c r="C967" s="79"/>
      <c r="E967" s="81"/>
      <c r="H967" s="83"/>
      <c r="K967" s="85">
        <f>F967*G967</f>
        <v>0</v>
      </c>
    </row>
    <row r="968" spans="1:11">
      <c r="A968" s="77"/>
      <c r="B968" s="78"/>
      <c r="C968" s="79"/>
      <c r="E968" s="81"/>
      <c r="H968" s="83"/>
      <c r="K968" s="85">
        <f>F968*G968</f>
        <v>0</v>
      </c>
    </row>
    <row r="969" spans="1:11">
      <c r="A969" s="77"/>
      <c r="B969" s="78"/>
      <c r="C969" s="79"/>
      <c r="E969" s="81"/>
      <c r="H969" s="83"/>
      <c r="K969" s="85">
        <f>F969*G969</f>
        <v>0</v>
      </c>
    </row>
    <row r="970" spans="1:11">
      <c r="A970" s="77"/>
      <c r="B970" s="78"/>
      <c r="C970" s="79"/>
      <c r="E970" s="81"/>
      <c r="H970" s="83"/>
      <c r="K970" s="85">
        <f>F970*G970</f>
        <v>0</v>
      </c>
    </row>
    <row r="971" spans="1:11">
      <c r="A971" s="77"/>
      <c r="B971" s="78"/>
      <c r="C971" s="79"/>
      <c r="E971" s="81"/>
      <c r="H971" s="83"/>
      <c r="K971" s="85">
        <f>F971*G971</f>
        <v>0</v>
      </c>
    </row>
    <row r="972" spans="1:11">
      <c r="A972" s="77"/>
      <c r="B972" s="78"/>
      <c r="C972" s="79"/>
      <c r="E972" s="81"/>
      <c r="H972" s="83"/>
      <c r="K972" s="85">
        <f>F972*G972</f>
        <v>0</v>
      </c>
    </row>
    <row r="973" spans="1:11">
      <c r="A973" s="77"/>
      <c r="B973" s="78"/>
      <c r="C973" s="79"/>
      <c r="E973" s="81"/>
      <c r="H973" s="83"/>
      <c r="K973" s="85">
        <f>F973*G973</f>
        <v>0</v>
      </c>
    </row>
    <row r="974" spans="1:11">
      <c r="A974" s="77"/>
      <c r="B974" s="78"/>
      <c r="C974" s="79"/>
      <c r="E974" s="81"/>
      <c r="H974" s="83"/>
      <c r="K974" s="85">
        <f>F974*G974</f>
        <v>0</v>
      </c>
    </row>
    <row r="975" spans="1:11">
      <c r="A975" s="77"/>
      <c r="B975" s="78"/>
      <c r="C975" s="79"/>
      <c r="E975" s="81"/>
      <c r="H975" s="83"/>
      <c r="K975" s="85">
        <f>F975*G975</f>
        <v>0</v>
      </c>
    </row>
    <row r="976" spans="1:11">
      <c r="A976" s="77"/>
      <c r="B976" s="78"/>
      <c r="C976" s="79"/>
      <c r="E976" s="81"/>
      <c r="H976" s="83"/>
      <c r="K976" s="85">
        <f>F976*G976</f>
        <v>0</v>
      </c>
    </row>
    <row r="977" spans="1:11">
      <c r="A977" s="77"/>
      <c r="B977" s="78"/>
      <c r="C977" s="79"/>
      <c r="E977" s="81"/>
      <c r="H977" s="83"/>
      <c r="K977" s="85">
        <f>F977*G977</f>
        <v>0</v>
      </c>
    </row>
    <row r="978" spans="1:11">
      <c r="A978" s="77"/>
      <c r="B978" s="78"/>
      <c r="C978" s="79"/>
      <c r="E978" s="81"/>
      <c r="H978" s="83"/>
      <c r="K978" s="85">
        <f>F978*G978</f>
        <v>0</v>
      </c>
    </row>
    <row r="979" spans="1:11">
      <c r="A979" s="77"/>
      <c r="B979" s="78"/>
      <c r="C979" s="79"/>
      <c r="E979" s="81"/>
      <c r="H979" s="83"/>
      <c r="K979" s="85">
        <f>F979*G979</f>
        <v>0</v>
      </c>
    </row>
    <row r="980" spans="1:11">
      <c r="A980" s="77"/>
      <c r="B980" s="78"/>
      <c r="C980" s="79"/>
      <c r="E980" s="81"/>
      <c r="H980" s="83"/>
      <c r="K980" s="85">
        <f>F980*G980</f>
        <v>0</v>
      </c>
    </row>
    <row r="981" spans="1:11">
      <c r="A981" s="77"/>
      <c r="B981" s="78"/>
      <c r="C981" s="79"/>
      <c r="E981" s="81"/>
      <c r="H981" s="83"/>
      <c r="K981" s="85">
        <f>F981*G981</f>
        <v>0</v>
      </c>
    </row>
    <row r="982" spans="1:11">
      <c r="A982" s="77"/>
      <c r="B982" s="78"/>
      <c r="C982" s="79"/>
      <c r="E982" s="81"/>
      <c r="H982" s="83"/>
      <c r="K982" s="85">
        <f>F982*G982</f>
        <v>0</v>
      </c>
    </row>
    <row r="983" spans="1:11">
      <c r="A983" s="77"/>
      <c r="B983" s="78"/>
      <c r="C983" s="79"/>
      <c r="E983" s="81"/>
      <c r="H983" s="83"/>
      <c r="K983" s="85">
        <f>F983*G983</f>
        <v>0</v>
      </c>
    </row>
    <row r="984" spans="1:11">
      <c r="A984" s="77"/>
      <c r="B984" s="78"/>
      <c r="C984" s="79"/>
      <c r="E984" s="81"/>
      <c r="H984" s="83"/>
      <c r="K984" s="85">
        <f>F984*G984</f>
        <v>0</v>
      </c>
    </row>
    <row r="985" spans="1:11">
      <c r="A985" s="77"/>
      <c r="B985" s="78"/>
      <c r="C985" s="79"/>
      <c r="E985" s="81"/>
      <c r="H985" s="83"/>
      <c r="K985" s="85">
        <f>F985*G985</f>
        <v>0</v>
      </c>
    </row>
    <row r="986" spans="1:11">
      <c r="A986" s="77"/>
      <c r="B986" s="78"/>
      <c r="C986" s="79"/>
      <c r="E986" s="81"/>
      <c r="H986" s="83"/>
      <c r="K986" s="85">
        <f>F986*G986</f>
        <v>0</v>
      </c>
    </row>
    <row r="987" spans="1:11">
      <c r="A987" s="77"/>
      <c r="B987" s="78"/>
      <c r="C987" s="79"/>
      <c r="E987" s="81"/>
      <c r="H987" s="83"/>
      <c r="K987" s="85">
        <f>F987*G987</f>
        <v>0</v>
      </c>
    </row>
    <row r="988" spans="1:11">
      <c r="A988" s="77"/>
      <c r="B988" s="78"/>
      <c r="C988" s="79"/>
      <c r="E988" s="81"/>
      <c r="H988" s="83"/>
      <c r="K988" s="85">
        <f>F988*G988</f>
        <v>0</v>
      </c>
    </row>
    <row r="989" spans="1:11">
      <c r="A989" s="77"/>
      <c r="B989" s="78"/>
      <c r="C989" s="79"/>
      <c r="E989" s="81"/>
      <c r="H989" s="83"/>
      <c r="K989" s="85">
        <f>F989*G989</f>
        <v>0</v>
      </c>
    </row>
    <row r="990" spans="1:11">
      <c r="A990" s="77"/>
      <c r="B990" s="78"/>
      <c r="C990" s="79"/>
      <c r="E990" s="81"/>
      <c r="H990" s="83"/>
      <c r="K990" s="85">
        <f>F990*G990</f>
        <v>0</v>
      </c>
    </row>
    <row r="991" spans="1:11">
      <c r="A991" s="77"/>
      <c r="B991" s="78"/>
      <c r="C991" s="79"/>
      <c r="E991" s="81"/>
      <c r="H991" s="83"/>
      <c r="K991" s="85">
        <f>F991*G991</f>
        <v>0</v>
      </c>
    </row>
    <row r="992" spans="1:11">
      <c r="A992" s="77"/>
      <c r="B992" s="78"/>
      <c r="C992" s="79"/>
      <c r="E992" s="81"/>
      <c r="H992" s="83"/>
      <c r="K992" s="85">
        <f>F992*G992</f>
        <v>0</v>
      </c>
    </row>
    <row r="993" spans="1:11">
      <c r="A993" s="77"/>
      <c r="B993" s="78"/>
      <c r="C993" s="79"/>
      <c r="E993" s="81"/>
      <c r="H993" s="83"/>
      <c r="K993" s="85">
        <f>F993*G993</f>
        <v>0</v>
      </c>
    </row>
    <row r="994" spans="1:11">
      <c r="A994" s="77"/>
      <c r="B994" s="78"/>
      <c r="C994" s="79"/>
      <c r="E994" s="81"/>
      <c r="H994" s="83"/>
      <c r="K994" s="85">
        <f>F994*G994</f>
        <v>0</v>
      </c>
    </row>
    <row r="995" spans="1:11">
      <c r="A995" s="77"/>
      <c r="B995" s="78"/>
      <c r="C995" s="79"/>
      <c r="E995" s="81"/>
      <c r="H995" s="83"/>
      <c r="K995" s="85">
        <f>F995*G995</f>
        <v>0</v>
      </c>
    </row>
    <row r="996" spans="1:11">
      <c r="A996" s="77"/>
      <c r="B996" s="78"/>
      <c r="C996" s="79"/>
      <c r="E996" s="81"/>
      <c r="H996" s="83"/>
      <c r="K996" s="85">
        <f>F996*G996</f>
        <v>0</v>
      </c>
    </row>
    <row r="997" spans="1:11">
      <c r="A997" s="77"/>
      <c r="B997" s="78"/>
      <c r="C997" s="79"/>
      <c r="E997" s="81"/>
      <c r="H997" s="83"/>
      <c r="K997" s="85">
        <f>F997*G997</f>
        <v>0</v>
      </c>
    </row>
    <row r="998" spans="1:11">
      <c r="A998" s="77"/>
      <c r="B998" s="78"/>
      <c r="C998" s="79"/>
      <c r="E998" s="81"/>
      <c r="H998" s="83"/>
      <c r="K998" s="85">
        <f>F998*G998</f>
        <v>0</v>
      </c>
    </row>
    <row r="999" spans="1:11">
      <c r="A999" s="77"/>
      <c r="B999" s="78"/>
      <c r="C999" s="79"/>
      <c r="E999" s="81"/>
      <c r="H999" s="83"/>
      <c r="K999" s="85">
        <f>F999*G999</f>
        <v>0</v>
      </c>
    </row>
    <row r="1000" spans="1:11">
      <c r="A1000" s="77"/>
      <c r="B1000" s="78"/>
      <c r="C1000" s="79"/>
      <c r="E1000" s="81"/>
      <c r="H1000" s="83"/>
      <c r="K1000" s="85">
        <f>F1000*G1000</f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6E237-1B07-4EEE-8336-7BE7B830AA45}">
  <dimension ref="A1:P2078"/>
  <sheetViews>
    <sheetView showGridLines="0" workbookViewId="0">
      <selection activeCell="E23" sqref="E23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7" t="s">
        <v>49</v>
      </c>
      <c r="C5" s="78">
        <v>45617.722222222219</v>
      </c>
      <c r="D5" s="79">
        <v>45617.447916666664</v>
      </c>
      <c r="E5" s="116" t="s">
        <v>50</v>
      </c>
      <c r="F5" s="81">
        <v>138</v>
      </c>
      <c r="G5" s="84">
        <v>4.5999999999999996</v>
      </c>
      <c r="H5" s="84" t="s">
        <v>51</v>
      </c>
      <c r="I5" s="83" t="s">
        <v>52</v>
      </c>
      <c r="J5" s="84" t="s">
        <v>175</v>
      </c>
      <c r="K5" s="85">
        <f t="shared" ref="K5:K68" si="0">F5*G5</f>
        <v>634.79999999999995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7" t="s">
        <v>49</v>
      </c>
      <c r="C6" s="78">
        <v>45617.722222222219</v>
      </c>
      <c r="D6" s="79">
        <v>45617.447974537034</v>
      </c>
      <c r="E6" s="116" t="s">
        <v>50</v>
      </c>
      <c r="F6" s="81">
        <v>262</v>
      </c>
      <c r="G6" s="84">
        <v>4.5999999999999996</v>
      </c>
      <c r="H6" s="84" t="s">
        <v>51</v>
      </c>
      <c r="I6" s="83" t="s">
        <v>52</v>
      </c>
      <c r="J6" s="84" t="s">
        <v>176</v>
      </c>
      <c r="K6" s="85">
        <f t="shared" si="0"/>
        <v>1205.1999999999998</v>
      </c>
      <c r="M6" s="16" t="s">
        <v>58</v>
      </c>
      <c r="N6" s="37">
        <f>SUMIF(I:I,"XETA",F:F)</f>
        <v>900</v>
      </c>
      <c r="O6" s="86">
        <f>SUMIF(I:I,"XETA",K:K)</f>
        <v>4117.5</v>
      </c>
      <c r="P6" s="60">
        <f>O6/N6</f>
        <v>4.5750000000000002</v>
      </c>
    </row>
    <row r="7" spans="1:16" ht="14.45">
      <c r="A7" s="77" t="s">
        <v>48</v>
      </c>
      <c r="B7" s="77" t="s">
        <v>49</v>
      </c>
      <c r="C7" s="78">
        <v>45617.722222222219</v>
      </c>
      <c r="D7" s="79">
        <v>45617.44798611111</v>
      </c>
      <c r="E7" s="116" t="s">
        <v>50</v>
      </c>
      <c r="F7" s="81">
        <v>89</v>
      </c>
      <c r="G7" s="84">
        <v>4.5599999999999996</v>
      </c>
      <c r="H7" s="84" t="s">
        <v>51</v>
      </c>
      <c r="I7" s="83" t="s">
        <v>52</v>
      </c>
      <c r="J7" s="84" t="s">
        <v>177</v>
      </c>
      <c r="K7" s="85">
        <f t="shared" si="0"/>
        <v>405.84</v>
      </c>
      <c r="M7" s="16" t="s">
        <v>60</v>
      </c>
      <c r="N7" s="37">
        <f>SUMIF(I:I,"XGAT",F:F)</f>
        <v>1100</v>
      </c>
      <c r="O7" s="86">
        <f>SUMIF(I:I,"XGAT",K:K)</f>
        <v>5052</v>
      </c>
      <c r="P7" s="39">
        <f>O7/N7</f>
        <v>4.5927272727272728</v>
      </c>
    </row>
    <row r="8" spans="1:16" ht="15" thickBot="1">
      <c r="A8" s="77" t="s">
        <v>48</v>
      </c>
      <c r="B8" s="77" t="s">
        <v>49</v>
      </c>
      <c r="C8" s="78">
        <v>45617.722222222219</v>
      </c>
      <c r="D8" s="79">
        <v>45617.478379629632</v>
      </c>
      <c r="E8" s="116" t="s">
        <v>50</v>
      </c>
      <c r="F8" s="81">
        <v>400</v>
      </c>
      <c r="G8" s="84">
        <v>4.6100000000000003</v>
      </c>
      <c r="H8" s="84" t="s">
        <v>51</v>
      </c>
      <c r="I8" s="83" t="s">
        <v>82</v>
      </c>
      <c r="J8" s="84"/>
      <c r="K8" s="85">
        <f t="shared" si="0"/>
        <v>1844.0000000000002</v>
      </c>
      <c r="M8" s="27" t="s">
        <v>62</v>
      </c>
      <c r="N8" s="87">
        <f>SUM(N6:N7)</f>
        <v>2000</v>
      </c>
      <c r="O8" s="112">
        <f>SUM(O6:O7)</f>
        <v>9169.5</v>
      </c>
      <c r="P8" s="118">
        <f>O8/N8</f>
        <v>4.5847499999999997</v>
      </c>
    </row>
    <row r="9" spans="1:16">
      <c r="A9" s="77" t="s">
        <v>48</v>
      </c>
      <c r="B9" s="77" t="s">
        <v>49</v>
      </c>
      <c r="C9" s="78">
        <v>45617.722222222219</v>
      </c>
      <c r="D9" s="79">
        <v>45617.625462962962</v>
      </c>
      <c r="E9" s="116" t="s">
        <v>50</v>
      </c>
      <c r="F9" s="81">
        <v>311</v>
      </c>
      <c r="G9" s="84">
        <v>4.5599999999999996</v>
      </c>
      <c r="H9" s="84" t="s">
        <v>51</v>
      </c>
      <c r="I9" s="83" t="s">
        <v>52</v>
      </c>
      <c r="J9" s="84" t="s">
        <v>178</v>
      </c>
      <c r="K9" s="85">
        <f t="shared" si="0"/>
        <v>1418.1599999999999</v>
      </c>
    </row>
    <row r="10" spans="1:16" ht="14.45" thickBot="1">
      <c r="A10" s="77" t="s">
        <v>48</v>
      </c>
      <c r="B10" s="77" t="s">
        <v>49</v>
      </c>
      <c r="C10" s="78">
        <v>45617.722222222219</v>
      </c>
      <c r="D10" s="79">
        <v>45617.628206018519</v>
      </c>
      <c r="E10" s="116" t="s">
        <v>50</v>
      </c>
      <c r="F10" s="81">
        <v>100</v>
      </c>
      <c r="G10" s="84">
        <v>4.5350000000000001</v>
      </c>
      <c r="H10" s="84" t="s">
        <v>51</v>
      </c>
      <c r="I10" s="83" t="s">
        <v>52</v>
      </c>
      <c r="J10" s="84" t="s">
        <v>179</v>
      </c>
      <c r="K10" s="85">
        <f t="shared" si="0"/>
        <v>453.5</v>
      </c>
    </row>
    <row r="11" spans="1:16" ht="14.45">
      <c r="A11" s="77" t="s">
        <v>48</v>
      </c>
      <c r="B11" s="77" t="s">
        <v>49</v>
      </c>
      <c r="C11" s="78">
        <v>45617.722222222219</v>
      </c>
      <c r="D11" s="79">
        <v>45617.652881944443</v>
      </c>
      <c r="E11" s="116" t="s">
        <v>50</v>
      </c>
      <c r="F11" s="81">
        <v>300</v>
      </c>
      <c r="G11" s="84">
        <v>4.5599999999999996</v>
      </c>
      <c r="H11" s="84" t="s">
        <v>51</v>
      </c>
      <c r="I11" s="83" t="s">
        <v>82</v>
      </c>
      <c r="J11" s="84"/>
      <c r="K11" s="85">
        <f t="shared" si="0"/>
        <v>1367.9999999999998</v>
      </c>
      <c r="M11" s="57" t="s">
        <v>66</v>
      </c>
      <c r="N11" s="15" t="s">
        <v>67</v>
      </c>
    </row>
    <row r="12" spans="1:16" ht="14.45">
      <c r="A12" s="77" t="s">
        <v>48</v>
      </c>
      <c r="B12" s="77" t="s">
        <v>49</v>
      </c>
      <c r="C12" s="78">
        <v>45617.722222222219</v>
      </c>
      <c r="D12" s="79">
        <v>45617.720092592594</v>
      </c>
      <c r="E12" s="116" t="s">
        <v>50</v>
      </c>
      <c r="F12" s="81">
        <v>400</v>
      </c>
      <c r="G12" s="84">
        <v>4.5999999999999996</v>
      </c>
      <c r="H12" s="84" t="s">
        <v>51</v>
      </c>
      <c r="I12" s="83" t="s">
        <v>82</v>
      </c>
      <c r="J12" s="84"/>
      <c r="K12" s="85">
        <f t="shared" si="0"/>
        <v>1839.9999999999998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54113-7D08-49F7-9E99-DDB06213C515}">
  <dimension ref="A1:P2078"/>
  <sheetViews>
    <sheetView showGridLines="0" workbookViewId="0">
      <selection activeCell="J20" sqref="J20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7" t="s">
        <v>49</v>
      </c>
      <c r="C5" s="78">
        <v>45616.722222222219</v>
      </c>
      <c r="D5" s="79">
        <v>45616.381435185183</v>
      </c>
      <c r="E5" s="116" t="s">
        <v>50</v>
      </c>
      <c r="F5" s="81">
        <v>400</v>
      </c>
      <c r="G5" s="84">
        <v>4.5999999999999996</v>
      </c>
      <c r="H5" s="84" t="s">
        <v>51</v>
      </c>
      <c r="I5" s="83" t="s">
        <v>52</v>
      </c>
      <c r="J5" s="84" t="s">
        <v>180</v>
      </c>
      <c r="K5" s="85">
        <f t="shared" ref="K5:K68" si="0">F5*G5</f>
        <v>1839.9999999999998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7" t="s">
        <v>49</v>
      </c>
      <c r="C6" s="78">
        <v>45616.722222222219</v>
      </c>
      <c r="D6" s="79">
        <v>45616.388379629629</v>
      </c>
      <c r="E6" s="116" t="s">
        <v>50</v>
      </c>
      <c r="F6" s="81">
        <v>350</v>
      </c>
      <c r="G6" s="84">
        <v>4.6500000000000004</v>
      </c>
      <c r="H6" s="84" t="s">
        <v>51</v>
      </c>
      <c r="I6" s="83" t="s">
        <v>82</v>
      </c>
      <c r="J6" s="84"/>
      <c r="K6" s="85">
        <f t="shared" si="0"/>
        <v>1627.5000000000002</v>
      </c>
      <c r="M6" s="16" t="s">
        <v>58</v>
      </c>
      <c r="N6" s="37">
        <f>SUMIF(I:I,"XETA",F:F)</f>
        <v>1591</v>
      </c>
      <c r="O6" s="86">
        <f>SUMIF(I:I,"XETA",K:K)</f>
        <v>7310.7799999999988</v>
      </c>
      <c r="P6" s="60">
        <f>O6/N6</f>
        <v>4.5950848522941543</v>
      </c>
    </row>
    <row r="7" spans="1:16" ht="14.45">
      <c r="A7" s="77" t="s">
        <v>48</v>
      </c>
      <c r="B7" s="77" t="s">
        <v>49</v>
      </c>
      <c r="C7" s="78">
        <v>45616.722222222219</v>
      </c>
      <c r="D7" s="79">
        <v>45616.406956018516</v>
      </c>
      <c r="E7" s="116" t="s">
        <v>50</v>
      </c>
      <c r="F7" s="81">
        <v>400</v>
      </c>
      <c r="G7" s="84">
        <v>4.5999999999999996</v>
      </c>
      <c r="H7" s="84" t="s">
        <v>51</v>
      </c>
      <c r="I7" s="83" t="s">
        <v>52</v>
      </c>
      <c r="J7" s="84" t="s">
        <v>181</v>
      </c>
      <c r="K7" s="85">
        <f t="shared" si="0"/>
        <v>1839.9999999999998</v>
      </c>
      <c r="M7" s="16" t="s">
        <v>60</v>
      </c>
      <c r="N7" s="37">
        <f>SUMIF(I:I,"XGAT",F:F)</f>
        <v>750</v>
      </c>
      <c r="O7" s="86">
        <f>SUMIF(I:I,"XGAT",K:K)</f>
        <v>3467.5</v>
      </c>
      <c r="P7" s="39">
        <f>O7/N7</f>
        <v>4.6233333333333331</v>
      </c>
    </row>
    <row r="8" spans="1:16" ht="15" thickBot="1">
      <c r="A8" s="77" t="s">
        <v>48</v>
      </c>
      <c r="B8" s="77" t="s">
        <v>49</v>
      </c>
      <c r="C8" s="78">
        <v>45616.722222222219</v>
      </c>
      <c r="D8" s="79">
        <v>45616.493773148148</v>
      </c>
      <c r="E8" s="116" t="s">
        <v>50</v>
      </c>
      <c r="F8" s="81">
        <v>400</v>
      </c>
      <c r="G8" s="84">
        <v>4.5999999999999996</v>
      </c>
      <c r="H8" s="84" t="s">
        <v>51</v>
      </c>
      <c r="I8" s="83" t="s">
        <v>52</v>
      </c>
      <c r="J8" s="84" t="s">
        <v>182</v>
      </c>
      <c r="K8" s="85">
        <f t="shared" si="0"/>
        <v>1839.9999999999998</v>
      </c>
      <c r="M8" s="27" t="s">
        <v>62</v>
      </c>
      <c r="N8" s="87">
        <f>SUM(N6:N7)</f>
        <v>2341</v>
      </c>
      <c r="O8" s="112">
        <f>SUM(O6:O7)</f>
        <v>10778.279999999999</v>
      </c>
      <c r="P8" s="118">
        <f>O8/N8</f>
        <v>4.6041349850491242</v>
      </c>
    </row>
    <row r="9" spans="1:16">
      <c r="A9" s="77" t="s">
        <v>48</v>
      </c>
      <c r="B9" s="77" t="s">
        <v>49</v>
      </c>
      <c r="C9" s="78">
        <v>45616.722222222219</v>
      </c>
      <c r="D9" s="79">
        <v>45616.503032407411</v>
      </c>
      <c r="E9" s="116" t="s">
        <v>50</v>
      </c>
      <c r="F9" s="81">
        <v>400</v>
      </c>
      <c r="G9" s="84">
        <v>4.5999999999999996</v>
      </c>
      <c r="H9" s="84" t="s">
        <v>51</v>
      </c>
      <c r="I9" s="83" t="s">
        <v>82</v>
      </c>
      <c r="J9" s="84"/>
      <c r="K9" s="85">
        <f t="shared" si="0"/>
        <v>1839.9999999999998</v>
      </c>
    </row>
    <row r="10" spans="1:16" ht="14.45" thickBot="1">
      <c r="A10" s="77" t="s">
        <v>48</v>
      </c>
      <c r="B10" s="77" t="s">
        <v>49</v>
      </c>
      <c r="C10" s="78">
        <v>45616.722222222219</v>
      </c>
      <c r="D10" s="79">
        <v>45616.702615740738</v>
      </c>
      <c r="E10" s="116" t="s">
        <v>50</v>
      </c>
      <c r="F10" s="81">
        <v>391</v>
      </c>
      <c r="G10" s="84">
        <v>4.58</v>
      </c>
      <c r="H10" s="84" t="s">
        <v>51</v>
      </c>
      <c r="I10" s="83" t="s">
        <v>52</v>
      </c>
      <c r="J10" s="84" t="s">
        <v>183</v>
      </c>
      <c r="K10" s="85">
        <f t="shared" si="0"/>
        <v>1790.78</v>
      </c>
    </row>
    <row r="11" spans="1:16" ht="14.45">
      <c r="A11" s="77"/>
      <c r="B11" s="78"/>
      <c r="C11" s="79"/>
      <c r="D11" s="116"/>
      <c r="E11" s="81"/>
      <c r="F11" s="84"/>
      <c r="G11" s="84"/>
      <c r="H11" s="83"/>
      <c r="J11" s="82"/>
      <c r="K11" s="85">
        <f t="shared" si="0"/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16"/>
      <c r="E12" s="81"/>
      <c r="F12" s="84"/>
      <c r="G12" s="84"/>
      <c r="H12" s="83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84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84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84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84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84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11:11">
      <c r="K33" s="85">
        <f t="shared" si="0"/>
        <v>0</v>
      </c>
    </row>
    <row r="34" spans="11:11">
      <c r="K34" s="85">
        <f t="shared" si="0"/>
        <v>0</v>
      </c>
    </row>
    <row r="35" spans="11:11">
      <c r="K35" s="85">
        <f t="shared" si="0"/>
        <v>0</v>
      </c>
    </row>
    <row r="36" spans="11:11">
      <c r="K36" s="85">
        <f t="shared" si="0"/>
        <v>0</v>
      </c>
    </row>
    <row r="37" spans="11:11">
      <c r="K37" s="85">
        <f t="shared" si="0"/>
        <v>0</v>
      </c>
    </row>
    <row r="38" spans="11:11">
      <c r="K38" s="85">
        <f t="shared" si="0"/>
        <v>0</v>
      </c>
    </row>
    <row r="39" spans="11:11">
      <c r="K39" s="85">
        <f t="shared" si="0"/>
        <v>0</v>
      </c>
    </row>
    <row r="40" spans="11:11">
      <c r="K40" s="85">
        <f t="shared" si="0"/>
        <v>0</v>
      </c>
    </row>
    <row r="41" spans="11:11">
      <c r="K41" s="85">
        <f t="shared" si="0"/>
        <v>0</v>
      </c>
    </row>
    <row r="42" spans="11:11">
      <c r="K42" s="85">
        <f t="shared" si="0"/>
        <v>0</v>
      </c>
    </row>
    <row r="43" spans="11:11">
      <c r="K43" s="85">
        <f t="shared" si="0"/>
        <v>0</v>
      </c>
    </row>
    <row r="44" spans="11:11">
      <c r="K44" s="85">
        <f t="shared" si="0"/>
        <v>0</v>
      </c>
    </row>
    <row r="45" spans="11:11">
      <c r="K45" s="85">
        <f t="shared" si="0"/>
        <v>0</v>
      </c>
    </row>
    <row r="46" spans="11:11">
      <c r="K46" s="85">
        <f t="shared" si="0"/>
        <v>0</v>
      </c>
    </row>
    <row r="47" spans="11:11">
      <c r="K47" s="85">
        <f t="shared" si="0"/>
        <v>0</v>
      </c>
    </row>
    <row r="48" spans="11:11">
      <c r="K48" s="85">
        <f t="shared" si="0"/>
        <v>0</v>
      </c>
    </row>
    <row r="49" spans="11:11">
      <c r="K49" s="85">
        <f t="shared" si="0"/>
        <v>0</v>
      </c>
    </row>
    <row r="50" spans="11:11">
      <c r="K50" s="85">
        <f t="shared" si="0"/>
        <v>0</v>
      </c>
    </row>
    <row r="51" spans="11:11">
      <c r="K51" s="85">
        <f t="shared" si="0"/>
        <v>0</v>
      </c>
    </row>
    <row r="52" spans="11:11">
      <c r="K52" s="85">
        <f t="shared" si="0"/>
        <v>0</v>
      </c>
    </row>
    <row r="53" spans="11:11">
      <c r="K53" s="85">
        <f t="shared" si="0"/>
        <v>0</v>
      </c>
    </row>
    <row r="54" spans="11:11">
      <c r="K54" s="85">
        <f t="shared" si="0"/>
        <v>0</v>
      </c>
    </row>
    <row r="55" spans="11:11">
      <c r="K55" s="85">
        <f t="shared" si="0"/>
        <v>0</v>
      </c>
    </row>
    <row r="56" spans="11:11">
      <c r="K56" s="85">
        <f t="shared" si="0"/>
        <v>0</v>
      </c>
    </row>
    <row r="57" spans="11:11">
      <c r="K57" s="85">
        <f t="shared" si="0"/>
        <v>0</v>
      </c>
    </row>
    <row r="58" spans="11:11">
      <c r="K58" s="85">
        <f t="shared" si="0"/>
        <v>0</v>
      </c>
    </row>
    <row r="59" spans="11:11">
      <c r="K59" s="85">
        <f t="shared" si="0"/>
        <v>0</v>
      </c>
    </row>
    <row r="60" spans="11:11">
      <c r="K60" s="85">
        <f t="shared" si="0"/>
        <v>0</v>
      </c>
    </row>
    <row r="61" spans="11:11">
      <c r="K61" s="85">
        <f t="shared" si="0"/>
        <v>0</v>
      </c>
    </row>
    <row r="62" spans="11:11">
      <c r="K62" s="85">
        <f t="shared" si="0"/>
        <v>0</v>
      </c>
    </row>
    <row r="63" spans="11:11">
      <c r="K63" s="85">
        <f t="shared" si="0"/>
        <v>0</v>
      </c>
    </row>
    <row r="64" spans="11:11">
      <c r="K64" s="85">
        <f t="shared" si="0"/>
        <v>0</v>
      </c>
    </row>
    <row r="65" spans="11:11">
      <c r="K65" s="85">
        <f t="shared" si="0"/>
        <v>0</v>
      </c>
    </row>
    <row r="66" spans="11:11">
      <c r="K66" s="85">
        <f t="shared" si="0"/>
        <v>0</v>
      </c>
    </row>
    <row r="67" spans="11:11">
      <c r="K67" s="85">
        <f t="shared" si="0"/>
        <v>0</v>
      </c>
    </row>
    <row r="68" spans="11:11">
      <c r="K68" s="85">
        <f t="shared" si="0"/>
        <v>0</v>
      </c>
    </row>
    <row r="69" spans="11:11">
      <c r="K69" s="85">
        <f t="shared" ref="K69:K132" si="1">F69*G69</f>
        <v>0</v>
      </c>
    </row>
    <row r="70" spans="11:11">
      <c r="K70" s="85">
        <f t="shared" si="1"/>
        <v>0</v>
      </c>
    </row>
    <row r="71" spans="11:11">
      <c r="K71" s="85">
        <f t="shared" si="1"/>
        <v>0</v>
      </c>
    </row>
    <row r="72" spans="11:11">
      <c r="K72" s="85">
        <f t="shared" si="1"/>
        <v>0</v>
      </c>
    </row>
    <row r="73" spans="11:11">
      <c r="K73" s="85">
        <f t="shared" si="1"/>
        <v>0</v>
      </c>
    </row>
    <row r="74" spans="11:11">
      <c r="K74" s="85">
        <f t="shared" si="1"/>
        <v>0</v>
      </c>
    </row>
    <row r="75" spans="11:11">
      <c r="K75" s="85">
        <f t="shared" si="1"/>
        <v>0</v>
      </c>
    </row>
    <row r="76" spans="11:11">
      <c r="K76" s="85">
        <f t="shared" si="1"/>
        <v>0</v>
      </c>
    </row>
    <row r="77" spans="11:11">
      <c r="K77" s="85">
        <f t="shared" si="1"/>
        <v>0</v>
      </c>
    </row>
    <row r="78" spans="11:11">
      <c r="K78" s="85">
        <f t="shared" si="1"/>
        <v>0</v>
      </c>
    </row>
    <row r="79" spans="11:11">
      <c r="K79" s="85">
        <f t="shared" si="1"/>
        <v>0</v>
      </c>
    </row>
    <row r="80" spans="11:11">
      <c r="K80" s="85">
        <f t="shared" si="1"/>
        <v>0</v>
      </c>
    </row>
    <row r="81" spans="11:11">
      <c r="K81" s="85">
        <f t="shared" si="1"/>
        <v>0</v>
      </c>
    </row>
    <row r="82" spans="11:11">
      <c r="K82" s="85">
        <f t="shared" si="1"/>
        <v>0</v>
      </c>
    </row>
    <row r="83" spans="11:11">
      <c r="K83" s="85">
        <f t="shared" si="1"/>
        <v>0</v>
      </c>
    </row>
    <row r="84" spans="11:11">
      <c r="K84" s="85">
        <f t="shared" si="1"/>
        <v>0</v>
      </c>
    </row>
    <row r="85" spans="11:11">
      <c r="K85" s="85">
        <f t="shared" si="1"/>
        <v>0</v>
      </c>
    </row>
    <row r="86" spans="11:11">
      <c r="K86" s="85">
        <f t="shared" si="1"/>
        <v>0</v>
      </c>
    </row>
    <row r="87" spans="11:11">
      <c r="K87" s="85">
        <f t="shared" si="1"/>
        <v>0</v>
      </c>
    </row>
    <row r="88" spans="11:11">
      <c r="K88" s="85">
        <f t="shared" si="1"/>
        <v>0</v>
      </c>
    </row>
    <row r="89" spans="11:11">
      <c r="K89" s="85">
        <f t="shared" si="1"/>
        <v>0</v>
      </c>
    </row>
    <row r="90" spans="11:11">
      <c r="K90" s="85">
        <f t="shared" si="1"/>
        <v>0</v>
      </c>
    </row>
    <row r="91" spans="11:11">
      <c r="K91" s="85">
        <f t="shared" si="1"/>
        <v>0</v>
      </c>
    </row>
    <row r="92" spans="11:11">
      <c r="K92" s="85">
        <f t="shared" si="1"/>
        <v>0</v>
      </c>
    </row>
    <row r="93" spans="11:11">
      <c r="K93" s="85">
        <f t="shared" si="1"/>
        <v>0</v>
      </c>
    </row>
    <row r="94" spans="11:11">
      <c r="K94" s="85">
        <f t="shared" si="1"/>
        <v>0</v>
      </c>
    </row>
    <row r="95" spans="11:11">
      <c r="K95" s="85">
        <f t="shared" si="1"/>
        <v>0</v>
      </c>
    </row>
    <row r="96" spans="11:11">
      <c r="K96" s="85">
        <f t="shared" si="1"/>
        <v>0</v>
      </c>
    </row>
    <row r="97" spans="11:11">
      <c r="K97" s="85">
        <f t="shared" si="1"/>
        <v>0</v>
      </c>
    </row>
    <row r="98" spans="11:11">
      <c r="K98" s="85">
        <f t="shared" si="1"/>
        <v>0</v>
      </c>
    </row>
    <row r="99" spans="11:11">
      <c r="K99" s="85">
        <f t="shared" si="1"/>
        <v>0</v>
      </c>
    </row>
    <row r="100" spans="11:11">
      <c r="K100" s="85">
        <f t="shared" si="1"/>
        <v>0</v>
      </c>
    </row>
    <row r="101" spans="11:11">
      <c r="K101" s="85">
        <f t="shared" si="1"/>
        <v>0</v>
      </c>
    </row>
    <row r="102" spans="11:11">
      <c r="K102" s="85">
        <f t="shared" si="1"/>
        <v>0</v>
      </c>
    </row>
    <row r="103" spans="11:11">
      <c r="K103" s="85">
        <f t="shared" si="1"/>
        <v>0</v>
      </c>
    </row>
    <row r="104" spans="11:11">
      <c r="K104" s="85">
        <f t="shared" si="1"/>
        <v>0</v>
      </c>
    </row>
    <row r="105" spans="11:11">
      <c r="K105" s="85">
        <f t="shared" si="1"/>
        <v>0</v>
      </c>
    </row>
    <row r="106" spans="11:11">
      <c r="K106" s="85">
        <f t="shared" si="1"/>
        <v>0</v>
      </c>
    </row>
    <row r="107" spans="11:11">
      <c r="K107" s="85">
        <f t="shared" si="1"/>
        <v>0</v>
      </c>
    </row>
    <row r="108" spans="11:11">
      <c r="K108" s="85">
        <f t="shared" si="1"/>
        <v>0</v>
      </c>
    </row>
    <row r="109" spans="11:11">
      <c r="K109" s="85">
        <f t="shared" si="1"/>
        <v>0</v>
      </c>
    </row>
    <row r="110" spans="11:11">
      <c r="K110" s="85">
        <f t="shared" si="1"/>
        <v>0</v>
      </c>
    </row>
    <row r="111" spans="11:11">
      <c r="K111" s="85">
        <f t="shared" si="1"/>
        <v>0</v>
      </c>
    </row>
    <row r="112" spans="11:11">
      <c r="K112" s="85">
        <f t="shared" si="1"/>
        <v>0</v>
      </c>
    </row>
    <row r="113" spans="11:11">
      <c r="K113" s="85">
        <f t="shared" si="1"/>
        <v>0</v>
      </c>
    </row>
    <row r="114" spans="11:11">
      <c r="K114" s="85">
        <f t="shared" si="1"/>
        <v>0</v>
      </c>
    </row>
    <row r="115" spans="11:11">
      <c r="K115" s="85">
        <f t="shared" si="1"/>
        <v>0</v>
      </c>
    </row>
    <row r="116" spans="11:11">
      <c r="K116" s="85">
        <f t="shared" si="1"/>
        <v>0</v>
      </c>
    </row>
    <row r="117" spans="11:11">
      <c r="K117" s="85">
        <f t="shared" si="1"/>
        <v>0</v>
      </c>
    </row>
    <row r="118" spans="11:11">
      <c r="K118" s="85">
        <f t="shared" si="1"/>
        <v>0</v>
      </c>
    </row>
    <row r="119" spans="11:11">
      <c r="K119" s="85">
        <f t="shared" si="1"/>
        <v>0</v>
      </c>
    </row>
    <row r="120" spans="11:11">
      <c r="K120" s="85">
        <f t="shared" si="1"/>
        <v>0</v>
      </c>
    </row>
    <row r="121" spans="11:11">
      <c r="K121" s="85">
        <f t="shared" si="1"/>
        <v>0</v>
      </c>
    </row>
    <row r="122" spans="11:11">
      <c r="K122" s="85">
        <f t="shared" si="1"/>
        <v>0</v>
      </c>
    </row>
    <row r="123" spans="11:11">
      <c r="K123" s="85">
        <f t="shared" si="1"/>
        <v>0</v>
      </c>
    </row>
    <row r="124" spans="11:11">
      <c r="K124" s="85">
        <f t="shared" si="1"/>
        <v>0</v>
      </c>
    </row>
    <row r="125" spans="11:11">
      <c r="K125" s="85">
        <f t="shared" si="1"/>
        <v>0</v>
      </c>
    </row>
    <row r="126" spans="11:11">
      <c r="K126" s="85">
        <f t="shared" si="1"/>
        <v>0</v>
      </c>
    </row>
    <row r="127" spans="11:11">
      <c r="K127" s="85">
        <f t="shared" si="1"/>
        <v>0</v>
      </c>
    </row>
    <row r="128" spans="11:11">
      <c r="K128" s="85">
        <f t="shared" si="1"/>
        <v>0</v>
      </c>
    </row>
    <row r="129" spans="11:11">
      <c r="K129" s="85">
        <f t="shared" si="1"/>
        <v>0</v>
      </c>
    </row>
    <row r="130" spans="11:11">
      <c r="K130" s="85">
        <f t="shared" si="1"/>
        <v>0</v>
      </c>
    </row>
    <row r="131" spans="11:11">
      <c r="K131" s="85">
        <f t="shared" si="1"/>
        <v>0</v>
      </c>
    </row>
    <row r="132" spans="11:11">
      <c r="K132" s="85">
        <f t="shared" si="1"/>
        <v>0</v>
      </c>
    </row>
    <row r="133" spans="11:11">
      <c r="K133" s="85">
        <f t="shared" ref="K133:K196" si="2">F133*G133</f>
        <v>0</v>
      </c>
    </row>
    <row r="134" spans="11:11">
      <c r="K134" s="85">
        <f t="shared" si="2"/>
        <v>0</v>
      </c>
    </row>
    <row r="135" spans="11:11">
      <c r="K135" s="85">
        <f t="shared" si="2"/>
        <v>0</v>
      </c>
    </row>
    <row r="136" spans="11:11">
      <c r="K136" s="85">
        <f t="shared" si="2"/>
        <v>0</v>
      </c>
    </row>
    <row r="137" spans="11:11">
      <c r="K137" s="85">
        <f t="shared" si="2"/>
        <v>0</v>
      </c>
    </row>
    <row r="138" spans="11:11">
      <c r="K138" s="85">
        <f t="shared" si="2"/>
        <v>0</v>
      </c>
    </row>
    <row r="139" spans="11:11">
      <c r="K139" s="85">
        <f t="shared" si="2"/>
        <v>0</v>
      </c>
    </row>
    <row r="140" spans="11:11">
      <c r="K140" s="85">
        <f t="shared" si="2"/>
        <v>0</v>
      </c>
    </row>
    <row r="141" spans="11:11">
      <c r="K141" s="85">
        <f t="shared" si="2"/>
        <v>0</v>
      </c>
    </row>
    <row r="142" spans="11:11">
      <c r="K142" s="85">
        <f t="shared" si="2"/>
        <v>0</v>
      </c>
    </row>
    <row r="143" spans="11:11">
      <c r="K143" s="85">
        <f t="shared" si="2"/>
        <v>0</v>
      </c>
    </row>
    <row r="144" spans="11:11">
      <c r="K144" s="85">
        <f t="shared" si="2"/>
        <v>0</v>
      </c>
    </row>
    <row r="145" spans="11:11">
      <c r="K145" s="85">
        <f t="shared" si="2"/>
        <v>0</v>
      </c>
    </row>
    <row r="146" spans="11:11">
      <c r="K146" s="85">
        <f t="shared" si="2"/>
        <v>0</v>
      </c>
    </row>
    <row r="147" spans="11:11">
      <c r="K147" s="85">
        <f t="shared" si="2"/>
        <v>0</v>
      </c>
    </row>
    <row r="148" spans="11:11">
      <c r="K148" s="85">
        <f t="shared" si="2"/>
        <v>0</v>
      </c>
    </row>
    <row r="149" spans="11:11">
      <c r="K149" s="85">
        <f t="shared" si="2"/>
        <v>0</v>
      </c>
    </row>
    <row r="150" spans="11:11">
      <c r="K150" s="85">
        <f t="shared" si="2"/>
        <v>0</v>
      </c>
    </row>
    <row r="151" spans="11:11">
      <c r="K151" s="85">
        <f t="shared" si="2"/>
        <v>0</v>
      </c>
    </row>
    <row r="152" spans="11:11">
      <c r="K152" s="85">
        <f t="shared" si="2"/>
        <v>0</v>
      </c>
    </row>
    <row r="153" spans="11:11">
      <c r="K153" s="85">
        <f t="shared" si="2"/>
        <v>0</v>
      </c>
    </row>
    <row r="154" spans="11:11">
      <c r="K154" s="85">
        <f t="shared" si="2"/>
        <v>0</v>
      </c>
    </row>
    <row r="155" spans="11:11">
      <c r="K155" s="85">
        <f t="shared" si="2"/>
        <v>0</v>
      </c>
    </row>
    <row r="156" spans="11:11">
      <c r="K156" s="85">
        <f t="shared" si="2"/>
        <v>0</v>
      </c>
    </row>
    <row r="157" spans="11:11">
      <c r="K157" s="85">
        <f t="shared" si="2"/>
        <v>0</v>
      </c>
    </row>
    <row r="158" spans="11:11">
      <c r="K158" s="85">
        <f t="shared" si="2"/>
        <v>0</v>
      </c>
    </row>
    <row r="159" spans="11:11">
      <c r="K159" s="85">
        <f t="shared" si="2"/>
        <v>0</v>
      </c>
    </row>
    <row r="160" spans="11:11">
      <c r="K160" s="85">
        <f t="shared" si="2"/>
        <v>0</v>
      </c>
    </row>
    <row r="161" spans="11:11">
      <c r="K161" s="85">
        <f t="shared" si="2"/>
        <v>0</v>
      </c>
    </row>
    <row r="162" spans="11:11">
      <c r="K162" s="85">
        <f t="shared" si="2"/>
        <v>0</v>
      </c>
    </row>
    <row r="163" spans="11:11">
      <c r="K163" s="85">
        <f t="shared" si="2"/>
        <v>0</v>
      </c>
    </row>
    <row r="164" spans="11:11">
      <c r="K164" s="85">
        <f t="shared" si="2"/>
        <v>0</v>
      </c>
    </row>
    <row r="165" spans="11:11">
      <c r="K165" s="85">
        <f t="shared" si="2"/>
        <v>0</v>
      </c>
    </row>
    <row r="166" spans="11:11">
      <c r="K166" s="85">
        <f t="shared" si="2"/>
        <v>0</v>
      </c>
    </row>
    <row r="167" spans="11:11">
      <c r="K167" s="85">
        <f t="shared" si="2"/>
        <v>0</v>
      </c>
    </row>
    <row r="168" spans="11:11">
      <c r="K168" s="85">
        <f t="shared" si="2"/>
        <v>0</v>
      </c>
    </row>
    <row r="169" spans="11:11">
      <c r="K169" s="85">
        <f t="shared" si="2"/>
        <v>0</v>
      </c>
    </row>
    <row r="170" spans="11:11">
      <c r="K170" s="85">
        <f t="shared" si="2"/>
        <v>0</v>
      </c>
    </row>
    <row r="171" spans="11:11">
      <c r="K171" s="85">
        <f t="shared" si="2"/>
        <v>0</v>
      </c>
    </row>
    <row r="172" spans="11:11">
      <c r="K172" s="85">
        <f t="shared" si="2"/>
        <v>0</v>
      </c>
    </row>
    <row r="173" spans="11:11">
      <c r="K173" s="85">
        <f t="shared" si="2"/>
        <v>0</v>
      </c>
    </row>
    <row r="174" spans="11:11">
      <c r="K174" s="85">
        <f t="shared" si="2"/>
        <v>0</v>
      </c>
    </row>
    <row r="175" spans="11:11">
      <c r="K175" s="85">
        <f t="shared" si="2"/>
        <v>0</v>
      </c>
    </row>
    <row r="176" spans="11:11">
      <c r="K176" s="85">
        <f t="shared" si="2"/>
        <v>0</v>
      </c>
    </row>
    <row r="177" spans="11:11">
      <c r="K177" s="85">
        <f t="shared" si="2"/>
        <v>0</v>
      </c>
    </row>
    <row r="178" spans="11:11">
      <c r="K178" s="85">
        <f t="shared" si="2"/>
        <v>0</v>
      </c>
    </row>
    <row r="179" spans="11:11">
      <c r="K179" s="85">
        <f t="shared" si="2"/>
        <v>0</v>
      </c>
    </row>
    <row r="180" spans="11:11">
      <c r="K180" s="85">
        <f t="shared" si="2"/>
        <v>0</v>
      </c>
    </row>
    <row r="181" spans="11:11">
      <c r="K181" s="85">
        <f t="shared" si="2"/>
        <v>0</v>
      </c>
    </row>
    <row r="182" spans="11:11">
      <c r="K182" s="85">
        <f t="shared" si="2"/>
        <v>0</v>
      </c>
    </row>
    <row r="183" spans="11:11">
      <c r="K183" s="85">
        <f t="shared" si="2"/>
        <v>0</v>
      </c>
    </row>
    <row r="184" spans="11:11">
      <c r="K184" s="85">
        <f t="shared" si="2"/>
        <v>0</v>
      </c>
    </row>
    <row r="185" spans="11:11">
      <c r="K185" s="85">
        <f t="shared" si="2"/>
        <v>0</v>
      </c>
    </row>
    <row r="186" spans="11:11">
      <c r="K186" s="85">
        <f t="shared" si="2"/>
        <v>0</v>
      </c>
    </row>
    <row r="187" spans="11:11">
      <c r="K187" s="85">
        <f t="shared" si="2"/>
        <v>0</v>
      </c>
    </row>
    <row r="188" spans="11:11">
      <c r="K188" s="85">
        <f t="shared" si="2"/>
        <v>0</v>
      </c>
    </row>
    <row r="189" spans="11:11">
      <c r="K189" s="85">
        <f t="shared" si="2"/>
        <v>0</v>
      </c>
    </row>
    <row r="190" spans="11:11">
      <c r="K190" s="85">
        <f t="shared" si="2"/>
        <v>0</v>
      </c>
    </row>
    <row r="191" spans="11:11">
      <c r="K191" s="85">
        <f t="shared" si="2"/>
        <v>0</v>
      </c>
    </row>
    <row r="192" spans="11:11">
      <c r="K192" s="85">
        <f t="shared" si="2"/>
        <v>0</v>
      </c>
    </row>
    <row r="193" spans="11:11">
      <c r="K193" s="85">
        <f t="shared" si="2"/>
        <v>0</v>
      </c>
    </row>
    <row r="194" spans="11:11">
      <c r="K194" s="85">
        <f t="shared" si="2"/>
        <v>0</v>
      </c>
    </row>
    <row r="195" spans="11:11">
      <c r="K195" s="85">
        <f t="shared" si="2"/>
        <v>0</v>
      </c>
    </row>
    <row r="196" spans="11:11">
      <c r="K196" s="85">
        <f t="shared" si="2"/>
        <v>0</v>
      </c>
    </row>
    <row r="197" spans="11:11">
      <c r="K197" s="85">
        <f t="shared" ref="K197:K260" si="3">F197*G197</f>
        <v>0</v>
      </c>
    </row>
    <row r="198" spans="11:11">
      <c r="K198" s="85">
        <f t="shared" si="3"/>
        <v>0</v>
      </c>
    </row>
    <row r="199" spans="11:11">
      <c r="K199" s="85">
        <f t="shared" si="3"/>
        <v>0</v>
      </c>
    </row>
    <row r="200" spans="11:11">
      <c r="K200" s="85">
        <f t="shared" si="3"/>
        <v>0</v>
      </c>
    </row>
    <row r="201" spans="11:11">
      <c r="K201" s="85">
        <f t="shared" si="3"/>
        <v>0</v>
      </c>
    </row>
    <row r="202" spans="11:11">
      <c r="K202" s="85">
        <f t="shared" si="3"/>
        <v>0</v>
      </c>
    </row>
    <row r="203" spans="11:11">
      <c r="K203" s="85">
        <f t="shared" si="3"/>
        <v>0</v>
      </c>
    </row>
    <row r="204" spans="11:11">
      <c r="K204" s="85">
        <f t="shared" si="3"/>
        <v>0</v>
      </c>
    </row>
    <row r="205" spans="11:11">
      <c r="K205" s="85">
        <f t="shared" si="3"/>
        <v>0</v>
      </c>
    </row>
    <row r="206" spans="11:11">
      <c r="K206" s="85">
        <f t="shared" si="3"/>
        <v>0</v>
      </c>
    </row>
    <row r="207" spans="11:11">
      <c r="K207" s="85">
        <f t="shared" si="3"/>
        <v>0</v>
      </c>
    </row>
    <row r="208" spans="11:11">
      <c r="K208" s="85">
        <f t="shared" si="3"/>
        <v>0</v>
      </c>
    </row>
    <row r="209" spans="11:11">
      <c r="K209" s="85">
        <f t="shared" si="3"/>
        <v>0</v>
      </c>
    </row>
    <row r="210" spans="11:11">
      <c r="K210" s="85">
        <f t="shared" si="3"/>
        <v>0</v>
      </c>
    </row>
    <row r="211" spans="11:11">
      <c r="K211" s="85">
        <f t="shared" si="3"/>
        <v>0</v>
      </c>
    </row>
    <row r="212" spans="11:11">
      <c r="K212" s="85">
        <f t="shared" si="3"/>
        <v>0</v>
      </c>
    </row>
    <row r="213" spans="11:11">
      <c r="K213" s="85">
        <f t="shared" si="3"/>
        <v>0</v>
      </c>
    </row>
    <row r="214" spans="11:11">
      <c r="K214" s="85">
        <f t="shared" si="3"/>
        <v>0</v>
      </c>
    </row>
    <row r="215" spans="11:11">
      <c r="K215" s="85">
        <f t="shared" si="3"/>
        <v>0</v>
      </c>
    </row>
    <row r="216" spans="11:11">
      <c r="K216" s="85">
        <f t="shared" si="3"/>
        <v>0</v>
      </c>
    </row>
    <row r="217" spans="11:11">
      <c r="K217" s="85">
        <f t="shared" si="3"/>
        <v>0</v>
      </c>
    </row>
    <row r="218" spans="11:11">
      <c r="K218" s="85">
        <f t="shared" si="3"/>
        <v>0</v>
      </c>
    </row>
    <row r="219" spans="11:11">
      <c r="K219" s="85">
        <f t="shared" si="3"/>
        <v>0</v>
      </c>
    </row>
    <row r="220" spans="11:11">
      <c r="K220" s="85">
        <f t="shared" si="3"/>
        <v>0</v>
      </c>
    </row>
    <row r="221" spans="11:11">
      <c r="K221" s="85">
        <f t="shared" si="3"/>
        <v>0</v>
      </c>
    </row>
    <row r="222" spans="11:11">
      <c r="K222" s="85">
        <f t="shared" si="3"/>
        <v>0</v>
      </c>
    </row>
    <row r="223" spans="11:11">
      <c r="K223" s="85">
        <f t="shared" si="3"/>
        <v>0</v>
      </c>
    </row>
    <row r="224" spans="11:11">
      <c r="K224" s="85">
        <f t="shared" si="3"/>
        <v>0</v>
      </c>
    </row>
    <row r="225" spans="11:11">
      <c r="K225" s="85">
        <f t="shared" si="3"/>
        <v>0</v>
      </c>
    </row>
    <row r="226" spans="11:11">
      <c r="K226" s="85">
        <f t="shared" si="3"/>
        <v>0</v>
      </c>
    </row>
    <row r="227" spans="11:11">
      <c r="K227" s="85">
        <f t="shared" si="3"/>
        <v>0</v>
      </c>
    </row>
    <row r="228" spans="11:11">
      <c r="K228" s="85">
        <f t="shared" si="3"/>
        <v>0</v>
      </c>
    </row>
    <row r="229" spans="11:11">
      <c r="K229" s="85">
        <f t="shared" si="3"/>
        <v>0</v>
      </c>
    </row>
    <row r="230" spans="11:11">
      <c r="K230" s="85">
        <f t="shared" si="3"/>
        <v>0</v>
      </c>
    </row>
    <row r="231" spans="11:11">
      <c r="K231" s="85">
        <f t="shared" si="3"/>
        <v>0</v>
      </c>
    </row>
    <row r="232" spans="11:11">
      <c r="K232" s="85">
        <f t="shared" si="3"/>
        <v>0</v>
      </c>
    </row>
    <row r="233" spans="11:11">
      <c r="K233" s="85">
        <f t="shared" si="3"/>
        <v>0</v>
      </c>
    </row>
    <row r="234" spans="11:11">
      <c r="K234" s="85">
        <f t="shared" si="3"/>
        <v>0</v>
      </c>
    </row>
    <row r="235" spans="11:11">
      <c r="K235" s="85">
        <f t="shared" si="3"/>
        <v>0</v>
      </c>
    </row>
    <row r="236" spans="11:11">
      <c r="K236" s="85">
        <f t="shared" si="3"/>
        <v>0</v>
      </c>
    </row>
    <row r="237" spans="11:11">
      <c r="K237" s="85">
        <f t="shared" si="3"/>
        <v>0</v>
      </c>
    </row>
    <row r="238" spans="11:11">
      <c r="K238" s="85">
        <f t="shared" si="3"/>
        <v>0</v>
      </c>
    </row>
    <row r="239" spans="11:11">
      <c r="K239" s="85">
        <f t="shared" si="3"/>
        <v>0</v>
      </c>
    </row>
    <row r="240" spans="11:11">
      <c r="K240" s="85">
        <f t="shared" si="3"/>
        <v>0</v>
      </c>
    </row>
    <row r="241" spans="11:11">
      <c r="K241" s="85">
        <f t="shared" si="3"/>
        <v>0</v>
      </c>
    </row>
    <row r="242" spans="11:11">
      <c r="K242" s="85">
        <f t="shared" si="3"/>
        <v>0</v>
      </c>
    </row>
    <row r="243" spans="11:11">
      <c r="K243" s="85">
        <f t="shared" si="3"/>
        <v>0</v>
      </c>
    </row>
    <row r="244" spans="11:11">
      <c r="K244" s="85">
        <f t="shared" si="3"/>
        <v>0</v>
      </c>
    </row>
    <row r="245" spans="11:11">
      <c r="K245" s="85">
        <f t="shared" si="3"/>
        <v>0</v>
      </c>
    </row>
    <row r="246" spans="11:11">
      <c r="K246" s="85">
        <f t="shared" si="3"/>
        <v>0</v>
      </c>
    </row>
    <row r="247" spans="11:11">
      <c r="K247" s="85">
        <f t="shared" si="3"/>
        <v>0</v>
      </c>
    </row>
    <row r="248" spans="11:11">
      <c r="K248" s="85">
        <f t="shared" si="3"/>
        <v>0</v>
      </c>
    </row>
    <row r="249" spans="11:11">
      <c r="K249" s="85">
        <f t="shared" si="3"/>
        <v>0</v>
      </c>
    </row>
    <row r="250" spans="11:11">
      <c r="K250" s="85">
        <f t="shared" si="3"/>
        <v>0</v>
      </c>
    </row>
    <row r="251" spans="11:11">
      <c r="K251" s="85">
        <f t="shared" si="3"/>
        <v>0</v>
      </c>
    </row>
    <row r="252" spans="11:11">
      <c r="K252" s="85">
        <f t="shared" si="3"/>
        <v>0</v>
      </c>
    </row>
    <row r="253" spans="11:11">
      <c r="K253" s="85">
        <f t="shared" si="3"/>
        <v>0</v>
      </c>
    </row>
    <row r="254" spans="11:11">
      <c r="K254" s="85">
        <f t="shared" si="3"/>
        <v>0</v>
      </c>
    </row>
    <row r="255" spans="11:11">
      <c r="K255" s="85">
        <f t="shared" si="3"/>
        <v>0</v>
      </c>
    </row>
    <row r="256" spans="11:11">
      <c r="K256" s="85">
        <f t="shared" si="3"/>
        <v>0</v>
      </c>
    </row>
    <row r="257" spans="11:11">
      <c r="K257" s="85">
        <f t="shared" si="3"/>
        <v>0</v>
      </c>
    </row>
    <row r="258" spans="11:11">
      <c r="K258" s="85">
        <f t="shared" si="3"/>
        <v>0</v>
      </c>
    </row>
    <row r="259" spans="11:11">
      <c r="K259" s="85">
        <f t="shared" si="3"/>
        <v>0</v>
      </c>
    </row>
    <row r="260" spans="11:11">
      <c r="K260" s="85">
        <f t="shared" si="3"/>
        <v>0</v>
      </c>
    </row>
    <row r="261" spans="11:11">
      <c r="K261" s="85">
        <f t="shared" ref="K261:K324" si="4">F261*G261</f>
        <v>0</v>
      </c>
    </row>
    <row r="262" spans="11:11">
      <c r="K262" s="85">
        <f t="shared" si="4"/>
        <v>0</v>
      </c>
    </row>
    <row r="263" spans="11:11">
      <c r="K263" s="85">
        <f t="shared" si="4"/>
        <v>0</v>
      </c>
    </row>
    <row r="264" spans="11:11">
      <c r="K264" s="85">
        <f t="shared" si="4"/>
        <v>0</v>
      </c>
    </row>
    <row r="265" spans="11:11">
      <c r="K265" s="85">
        <f t="shared" si="4"/>
        <v>0</v>
      </c>
    </row>
    <row r="266" spans="11:11">
      <c r="K266" s="85">
        <f t="shared" si="4"/>
        <v>0</v>
      </c>
    </row>
    <row r="267" spans="11:11">
      <c r="K267" s="85">
        <f t="shared" si="4"/>
        <v>0</v>
      </c>
    </row>
    <row r="268" spans="11:11">
      <c r="K268" s="85">
        <f t="shared" si="4"/>
        <v>0</v>
      </c>
    </row>
    <row r="269" spans="11:11">
      <c r="K269" s="85">
        <f t="shared" si="4"/>
        <v>0</v>
      </c>
    </row>
    <row r="270" spans="11:11">
      <c r="K270" s="85">
        <f t="shared" si="4"/>
        <v>0</v>
      </c>
    </row>
    <row r="271" spans="11:11">
      <c r="K271" s="85">
        <f t="shared" si="4"/>
        <v>0</v>
      </c>
    </row>
    <row r="272" spans="11:11">
      <c r="K272" s="85">
        <f t="shared" si="4"/>
        <v>0</v>
      </c>
    </row>
    <row r="273" spans="11:11">
      <c r="K273" s="85">
        <f t="shared" si="4"/>
        <v>0</v>
      </c>
    </row>
    <row r="274" spans="11:11">
      <c r="K274" s="85">
        <f t="shared" si="4"/>
        <v>0</v>
      </c>
    </row>
    <row r="275" spans="11:11">
      <c r="K275" s="85">
        <f t="shared" si="4"/>
        <v>0</v>
      </c>
    </row>
    <row r="276" spans="11:11">
      <c r="K276" s="85">
        <f t="shared" si="4"/>
        <v>0</v>
      </c>
    </row>
    <row r="277" spans="11:11">
      <c r="K277" s="85">
        <f t="shared" si="4"/>
        <v>0</v>
      </c>
    </row>
    <row r="278" spans="11:11">
      <c r="K278" s="85">
        <f t="shared" si="4"/>
        <v>0</v>
      </c>
    </row>
    <row r="279" spans="11:11">
      <c r="K279" s="85">
        <f t="shared" si="4"/>
        <v>0</v>
      </c>
    </row>
    <row r="280" spans="11:11">
      <c r="K280" s="85">
        <f t="shared" si="4"/>
        <v>0</v>
      </c>
    </row>
    <row r="281" spans="11:11">
      <c r="K281" s="85">
        <f t="shared" si="4"/>
        <v>0</v>
      </c>
    </row>
    <row r="282" spans="11:11">
      <c r="K282" s="85">
        <f t="shared" si="4"/>
        <v>0</v>
      </c>
    </row>
    <row r="283" spans="11:11">
      <c r="K283" s="85">
        <f t="shared" si="4"/>
        <v>0</v>
      </c>
    </row>
    <row r="284" spans="11:11">
      <c r="K284" s="85">
        <f t="shared" si="4"/>
        <v>0</v>
      </c>
    </row>
    <row r="285" spans="11:11">
      <c r="K285" s="85">
        <f t="shared" si="4"/>
        <v>0</v>
      </c>
    </row>
    <row r="286" spans="11:11">
      <c r="K286" s="85">
        <f t="shared" si="4"/>
        <v>0</v>
      </c>
    </row>
    <row r="287" spans="11:11">
      <c r="K287" s="85">
        <f t="shared" si="4"/>
        <v>0</v>
      </c>
    </row>
    <row r="288" spans="11:11">
      <c r="K288" s="85">
        <f t="shared" si="4"/>
        <v>0</v>
      </c>
    </row>
    <row r="289" spans="11:11">
      <c r="K289" s="85">
        <f t="shared" si="4"/>
        <v>0</v>
      </c>
    </row>
    <row r="290" spans="11:11">
      <c r="K290" s="85">
        <f t="shared" si="4"/>
        <v>0</v>
      </c>
    </row>
    <row r="291" spans="11:11">
      <c r="K291" s="85">
        <f t="shared" si="4"/>
        <v>0</v>
      </c>
    </row>
    <row r="292" spans="11:11">
      <c r="K292" s="85">
        <f t="shared" si="4"/>
        <v>0</v>
      </c>
    </row>
    <row r="293" spans="11:11">
      <c r="K293" s="85">
        <f t="shared" si="4"/>
        <v>0</v>
      </c>
    </row>
    <row r="294" spans="11:11">
      <c r="K294" s="85">
        <f t="shared" si="4"/>
        <v>0</v>
      </c>
    </row>
    <row r="295" spans="11:11">
      <c r="K295" s="85">
        <f t="shared" si="4"/>
        <v>0</v>
      </c>
    </row>
    <row r="296" spans="11:11">
      <c r="K296" s="85">
        <f t="shared" si="4"/>
        <v>0</v>
      </c>
    </row>
    <row r="297" spans="11:11">
      <c r="K297" s="85">
        <f t="shared" si="4"/>
        <v>0</v>
      </c>
    </row>
    <row r="298" spans="11:11">
      <c r="K298" s="85">
        <f t="shared" si="4"/>
        <v>0</v>
      </c>
    </row>
    <row r="299" spans="11:11">
      <c r="K299" s="85">
        <f t="shared" si="4"/>
        <v>0</v>
      </c>
    </row>
    <row r="300" spans="11:11">
      <c r="K300" s="85">
        <f t="shared" si="4"/>
        <v>0</v>
      </c>
    </row>
    <row r="301" spans="11:11">
      <c r="K301" s="85">
        <f t="shared" si="4"/>
        <v>0</v>
      </c>
    </row>
    <row r="302" spans="11:11">
      <c r="K302" s="85">
        <f t="shared" si="4"/>
        <v>0</v>
      </c>
    </row>
    <row r="303" spans="11:11">
      <c r="K303" s="85">
        <f t="shared" si="4"/>
        <v>0</v>
      </c>
    </row>
    <row r="304" spans="11:11">
      <c r="K304" s="85">
        <f t="shared" si="4"/>
        <v>0</v>
      </c>
    </row>
    <row r="305" spans="11:11">
      <c r="K305" s="85">
        <f t="shared" si="4"/>
        <v>0</v>
      </c>
    </row>
    <row r="306" spans="11:11">
      <c r="K306" s="85">
        <f t="shared" si="4"/>
        <v>0</v>
      </c>
    </row>
    <row r="307" spans="11:11">
      <c r="K307" s="85">
        <f t="shared" si="4"/>
        <v>0</v>
      </c>
    </row>
    <row r="308" spans="11:11">
      <c r="K308" s="85">
        <f t="shared" si="4"/>
        <v>0</v>
      </c>
    </row>
    <row r="309" spans="11:11">
      <c r="K309" s="85">
        <f t="shared" si="4"/>
        <v>0</v>
      </c>
    </row>
    <row r="310" spans="11:11">
      <c r="K310" s="85">
        <f t="shared" si="4"/>
        <v>0</v>
      </c>
    </row>
    <row r="311" spans="11:11">
      <c r="K311" s="85">
        <f t="shared" si="4"/>
        <v>0</v>
      </c>
    </row>
    <row r="312" spans="11:11">
      <c r="K312" s="85">
        <f t="shared" si="4"/>
        <v>0</v>
      </c>
    </row>
    <row r="313" spans="11:11">
      <c r="K313" s="85">
        <f t="shared" si="4"/>
        <v>0</v>
      </c>
    </row>
    <row r="314" spans="11:11">
      <c r="K314" s="85">
        <f t="shared" si="4"/>
        <v>0</v>
      </c>
    </row>
    <row r="315" spans="11:11">
      <c r="K315" s="85">
        <f t="shared" si="4"/>
        <v>0</v>
      </c>
    </row>
    <row r="316" spans="11:11">
      <c r="K316" s="85">
        <f t="shared" si="4"/>
        <v>0</v>
      </c>
    </row>
    <row r="317" spans="11:11">
      <c r="K317" s="85">
        <f t="shared" si="4"/>
        <v>0</v>
      </c>
    </row>
    <row r="318" spans="11:11">
      <c r="K318" s="85">
        <f t="shared" si="4"/>
        <v>0</v>
      </c>
    </row>
    <row r="319" spans="11:11">
      <c r="K319" s="85">
        <f t="shared" si="4"/>
        <v>0</v>
      </c>
    </row>
    <row r="320" spans="11:11">
      <c r="K320" s="85">
        <f t="shared" si="4"/>
        <v>0</v>
      </c>
    </row>
    <row r="321" spans="11:11">
      <c r="K321" s="85">
        <f t="shared" si="4"/>
        <v>0</v>
      </c>
    </row>
    <row r="322" spans="11:11">
      <c r="K322" s="85">
        <f t="shared" si="4"/>
        <v>0</v>
      </c>
    </row>
    <row r="323" spans="11:11">
      <c r="K323" s="85">
        <f t="shared" si="4"/>
        <v>0</v>
      </c>
    </row>
    <row r="324" spans="11:11">
      <c r="K324" s="85">
        <f t="shared" si="4"/>
        <v>0</v>
      </c>
    </row>
    <row r="325" spans="11:11">
      <c r="K325" s="85">
        <f t="shared" ref="K325:K388" si="5">F325*G325</f>
        <v>0</v>
      </c>
    </row>
    <row r="326" spans="11:11">
      <c r="K326" s="85">
        <f t="shared" si="5"/>
        <v>0</v>
      </c>
    </row>
    <row r="327" spans="11:11">
      <c r="K327" s="85">
        <f t="shared" si="5"/>
        <v>0</v>
      </c>
    </row>
    <row r="328" spans="11:11">
      <c r="K328" s="85">
        <f t="shared" si="5"/>
        <v>0</v>
      </c>
    </row>
    <row r="329" spans="11:11">
      <c r="K329" s="85">
        <f t="shared" si="5"/>
        <v>0</v>
      </c>
    </row>
    <row r="330" spans="11:11">
      <c r="K330" s="85">
        <f t="shared" si="5"/>
        <v>0</v>
      </c>
    </row>
    <row r="331" spans="11:11">
      <c r="K331" s="85">
        <f t="shared" si="5"/>
        <v>0</v>
      </c>
    </row>
    <row r="332" spans="11:11">
      <c r="K332" s="85">
        <f t="shared" si="5"/>
        <v>0</v>
      </c>
    </row>
    <row r="333" spans="11:11">
      <c r="K333" s="85">
        <f t="shared" si="5"/>
        <v>0</v>
      </c>
    </row>
    <row r="334" spans="11:11">
      <c r="K334" s="85">
        <f t="shared" si="5"/>
        <v>0</v>
      </c>
    </row>
    <row r="335" spans="11:11">
      <c r="K335" s="85">
        <f t="shared" si="5"/>
        <v>0</v>
      </c>
    </row>
    <row r="336" spans="11:11">
      <c r="K336" s="85">
        <f t="shared" si="5"/>
        <v>0</v>
      </c>
    </row>
    <row r="337" spans="11:11">
      <c r="K337" s="85">
        <f t="shared" si="5"/>
        <v>0</v>
      </c>
    </row>
    <row r="338" spans="11:11">
      <c r="K338" s="85">
        <f t="shared" si="5"/>
        <v>0</v>
      </c>
    </row>
    <row r="339" spans="11:11">
      <c r="K339" s="85">
        <f t="shared" si="5"/>
        <v>0</v>
      </c>
    </row>
    <row r="340" spans="11:11">
      <c r="K340" s="85">
        <f t="shared" si="5"/>
        <v>0</v>
      </c>
    </row>
    <row r="341" spans="11:11">
      <c r="K341" s="85">
        <f t="shared" si="5"/>
        <v>0</v>
      </c>
    </row>
    <row r="342" spans="11:11">
      <c r="K342" s="85">
        <f t="shared" si="5"/>
        <v>0</v>
      </c>
    </row>
    <row r="343" spans="11:11">
      <c r="K343" s="85">
        <f t="shared" si="5"/>
        <v>0</v>
      </c>
    </row>
    <row r="344" spans="11:11">
      <c r="K344" s="85">
        <f t="shared" si="5"/>
        <v>0</v>
      </c>
    </row>
    <row r="345" spans="11:11">
      <c r="K345" s="85">
        <f t="shared" si="5"/>
        <v>0</v>
      </c>
    </row>
    <row r="346" spans="11:11">
      <c r="K346" s="85">
        <f t="shared" si="5"/>
        <v>0</v>
      </c>
    </row>
    <row r="347" spans="11:11">
      <c r="K347" s="85">
        <f t="shared" si="5"/>
        <v>0</v>
      </c>
    </row>
    <row r="348" spans="11:11">
      <c r="K348" s="85">
        <f t="shared" si="5"/>
        <v>0</v>
      </c>
    </row>
    <row r="349" spans="11:11">
      <c r="K349" s="85">
        <f t="shared" si="5"/>
        <v>0</v>
      </c>
    </row>
    <row r="350" spans="11:11">
      <c r="K350" s="85">
        <f t="shared" si="5"/>
        <v>0</v>
      </c>
    </row>
    <row r="351" spans="11:11">
      <c r="K351" s="85">
        <f t="shared" si="5"/>
        <v>0</v>
      </c>
    </row>
    <row r="352" spans="11:11">
      <c r="K352" s="85">
        <f t="shared" si="5"/>
        <v>0</v>
      </c>
    </row>
    <row r="353" spans="11:11">
      <c r="K353" s="85">
        <f t="shared" si="5"/>
        <v>0</v>
      </c>
    </row>
    <row r="354" spans="11:11">
      <c r="K354" s="85">
        <f t="shared" si="5"/>
        <v>0</v>
      </c>
    </row>
    <row r="355" spans="11:11">
      <c r="K355" s="85">
        <f t="shared" si="5"/>
        <v>0</v>
      </c>
    </row>
    <row r="356" spans="11:11">
      <c r="K356" s="85">
        <f t="shared" si="5"/>
        <v>0</v>
      </c>
    </row>
    <row r="357" spans="11:11">
      <c r="K357" s="85">
        <f t="shared" si="5"/>
        <v>0</v>
      </c>
    </row>
    <row r="358" spans="11:11">
      <c r="K358" s="85">
        <f t="shared" si="5"/>
        <v>0</v>
      </c>
    </row>
    <row r="359" spans="11:11">
      <c r="K359" s="85">
        <f t="shared" si="5"/>
        <v>0</v>
      </c>
    </row>
    <row r="360" spans="11:11">
      <c r="K360" s="85">
        <f t="shared" si="5"/>
        <v>0</v>
      </c>
    </row>
    <row r="361" spans="11:11">
      <c r="K361" s="85">
        <f t="shared" si="5"/>
        <v>0</v>
      </c>
    </row>
    <row r="362" spans="11:11">
      <c r="K362" s="85">
        <f t="shared" si="5"/>
        <v>0</v>
      </c>
    </row>
    <row r="363" spans="11:11">
      <c r="K363" s="85">
        <f t="shared" si="5"/>
        <v>0</v>
      </c>
    </row>
    <row r="364" spans="11:11">
      <c r="K364" s="85">
        <f t="shared" si="5"/>
        <v>0</v>
      </c>
    </row>
    <row r="365" spans="11:11">
      <c r="K365" s="85">
        <f t="shared" si="5"/>
        <v>0</v>
      </c>
    </row>
    <row r="366" spans="11:11">
      <c r="K366" s="85">
        <f t="shared" si="5"/>
        <v>0</v>
      </c>
    </row>
    <row r="367" spans="11:11">
      <c r="K367" s="85">
        <f t="shared" si="5"/>
        <v>0</v>
      </c>
    </row>
    <row r="368" spans="11:11">
      <c r="K368" s="85">
        <f t="shared" si="5"/>
        <v>0</v>
      </c>
    </row>
    <row r="369" spans="11:11">
      <c r="K369" s="85">
        <f t="shared" si="5"/>
        <v>0</v>
      </c>
    </row>
    <row r="370" spans="11:11">
      <c r="K370" s="85">
        <f t="shared" si="5"/>
        <v>0</v>
      </c>
    </row>
    <row r="371" spans="11:11">
      <c r="K371" s="85">
        <f t="shared" si="5"/>
        <v>0</v>
      </c>
    </row>
    <row r="372" spans="11:11">
      <c r="K372" s="85">
        <f t="shared" si="5"/>
        <v>0</v>
      </c>
    </row>
    <row r="373" spans="11:11">
      <c r="K373" s="85">
        <f t="shared" si="5"/>
        <v>0</v>
      </c>
    </row>
    <row r="374" spans="11:11">
      <c r="K374" s="85">
        <f t="shared" si="5"/>
        <v>0</v>
      </c>
    </row>
    <row r="375" spans="11:11">
      <c r="K375" s="85">
        <f t="shared" si="5"/>
        <v>0</v>
      </c>
    </row>
    <row r="376" spans="11:11">
      <c r="K376" s="85">
        <f t="shared" si="5"/>
        <v>0</v>
      </c>
    </row>
    <row r="377" spans="11:11">
      <c r="K377" s="85">
        <f t="shared" si="5"/>
        <v>0</v>
      </c>
    </row>
    <row r="378" spans="11:11">
      <c r="K378" s="85">
        <f t="shared" si="5"/>
        <v>0</v>
      </c>
    </row>
    <row r="379" spans="11:11">
      <c r="K379" s="85">
        <f t="shared" si="5"/>
        <v>0</v>
      </c>
    </row>
    <row r="380" spans="11:11">
      <c r="K380" s="85">
        <f t="shared" si="5"/>
        <v>0</v>
      </c>
    </row>
    <row r="381" spans="11:11">
      <c r="K381" s="85">
        <f t="shared" si="5"/>
        <v>0</v>
      </c>
    </row>
    <row r="382" spans="11:11">
      <c r="K382" s="85">
        <f t="shared" si="5"/>
        <v>0</v>
      </c>
    </row>
    <row r="383" spans="11:11">
      <c r="K383" s="85">
        <f t="shared" si="5"/>
        <v>0</v>
      </c>
    </row>
    <row r="384" spans="11:11">
      <c r="K384" s="85">
        <f t="shared" si="5"/>
        <v>0</v>
      </c>
    </row>
    <row r="385" spans="11:11">
      <c r="K385" s="85">
        <f t="shared" si="5"/>
        <v>0</v>
      </c>
    </row>
    <row r="386" spans="11:11">
      <c r="K386" s="85">
        <f t="shared" si="5"/>
        <v>0</v>
      </c>
    </row>
    <row r="387" spans="11:11">
      <c r="K387" s="85">
        <f t="shared" si="5"/>
        <v>0</v>
      </c>
    </row>
    <row r="388" spans="11:11">
      <c r="K388" s="85">
        <f t="shared" si="5"/>
        <v>0</v>
      </c>
    </row>
    <row r="389" spans="11:11">
      <c r="K389" s="85">
        <f t="shared" ref="K389:K452" si="6">F389*G389</f>
        <v>0</v>
      </c>
    </row>
    <row r="390" spans="11:11">
      <c r="K390" s="85">
        <f t="shared" si="6"/>
        <v>0</v>
      </c>
    </row>
    <row r="391" spans="11:11">
      <c r="K391" s="85">
        <f t="shared" si="6"/>
        <v>0</v>
      </c>
    </row>
    <row r="392" spans="11:11">
      <c r="K392" s="85">
        <f t="shared" si="6"/>
        <v>0</v>
      </c>
    </row>
    <row r="393" spans="11:11">
      <c r="K393" s="85">
        <f t="shared" si="6"/>
        <v>0</v>
      </c>
    </row>
    <row r="394" spans="11:11">
      <c r="K394" s="85">
        <f t="shared" si="6"/>
        <v>0</v>
      </c>
    </row>
    <row r="395" spans="11:11">
      <c r="K395" s="85">
        <f t="shared" si="6"/>
        <v>0</v>
      </c>
    </row>
    <row r="396" spans="11:11">
      <c r="K396" s="85">
        <f t="shared" si="6"/>
        <v>0</v>
      </c>
    </row>
    <row r="397" spans="11:11">
      <c r="K397" s="85">
        <f t="shared" si="6"/>
        <v>0</v>
      </c>
    </row>
    <row r="398" spans="11:11">
      <c r="K398" s="85">
        <f t="shared" si="6"/>
        <v>0</v>
      </c>
    </row>
    <row r="399" spans="11:11">
      <c r="K399" s="85">
        <f t="shared" si="6"/>
        <v>0</v>
      </c>
    </row>
    <row r="400" spans="11:11">
      <c r="K400" s="85">
        <f t="shared" si="6"/>
        <v>0</v>
      </c>
    </row>
    <row r="401" spans="11:11">
      <c r="K401" s="85">
        <f t="shared" si="6"/>
        <v>0</v>
      </c>
    </row>
    <row r="402" spans="11:11">
      <c r="K402" s="85">
        <f t="shared" si="6"/>
        <v>0</v>
      </c>
    </row>
    <row r="403" spans="11:11">
      <c r="K403" s="85">
        <f t="shared" si="6"/>
        <v>0</v>
      </c>
    </row>
    <row r="404" spans="11:11">
      <c r="K404" s="85">
        <f t="shared" si="6"/>
        <v>0</v>
      </c>
    </row>
    <row r="405" spans="11:11">
      <c r="K405" s="85">
        <f t="shared" si="6"/>
        <v>0</v>
      </c>
    </row>
    <row r="406" spans="11:11">
      <c r="K406" s="85">
        <f t="shared" si="6"/>
        <v>0</v>
      </c>
    </row>
    <row r="407" spans="11:11">
      <c r="K407" s="85">
        <f t="shared" si="6"/>
        <v>0</v>
      </c>
    </row>
    <row r="408" spans="11:11">
      <c r="K408" s="85">
        <f t="shared" si="6"/>
        <v>0</v>
      </c>
    </row>
    <row r="409" spans="11:11">
      <c r="K409" s="85">
        <f t="shared" si="6"/>
        <v>0</v>
      </c>
    </row>
    <row r="410" spans="11:11">
      <c r="K410" s="85">
        <f t="shared" si="6"/>
        <v>0</v>
      </c>
    </row>
    <row r="411" spans="11:11">
      <c r="K411" s="85">
        <f t="shared" si="6"/>
        <v>0</v>
      </c>
    </row>
    <row r="412" spans="11:11">
      <c r="K412" s="85">
        <f t="shared" si="6"/>
        <v>0</v>
      </c>
    </row>
    <row r="413" spans="11:11">
      <c r="K413" s="85">
        <f t="shared" si="6"/>
        <v>0</v>
      </c>
    </row>
    <row r="414" spans="11:11">
      <c r="K414" s="85">
        <f t="shared" si="6"/>
        <v>0</v>
      </c>
    </row>
    <row r="415" spans="11:11">
      <c r="K415" s="85">
        <f t="shared" si="6"/>
        <v>0</v>
      </c>
    </row>
    <row r="416" spans="11:11">
      <c r="K416" s="85">
        <f t="shared" si="6"/>
        <v>0</v>
      </c>
    </row>
    <row r="417" spans="11:11">
      <c r="K417" s="85">
        <f t="shared" si="6"/>
        <v>0</v>
      </c>
    </row>
    <row r="418" spans="11:11">
      <c r="K418" s="85">
        <f t="shared" si="6"/>
        <v>0</v>
      </c>
    </row>
    <row r="419" spans="11:11">
      <c r="K419" s="85">
        <f t="shared" si="6"/>
        <v>0</v>
      </c>
    </row>
    <row r="420" spans="11:11">
      <c r="K420" s="85">
        <f t="shared" si="6"/>
        <v>0</v>
      </c>
    </row>
    <row r="421" spans="11:11">
      <c r="K421" s="85">
        <f t="shared" si="6"/>
        <v>0</v>
      </c>
    </row>
    <row r="422" spans="11:11">
      <c r="K422" s="85">
        <f t="shared" si="6"/>
        <v>0</v>
      </c>
    </row>
    <row r="423" spans="11:11">
      <c r="K423" s="85">
        <f t="shared" si="6"/>
        <v>0</v>
      </c>
    </row>
    <row r="424" spans="11:11">
      <c r="K424" s="85">
        <f t="shared" si="6"/>
        <v>0</v>
      </c>
    </row>
    <row r="425" spans="11:11">
      <c r="K425" s="85">
        <f t="shared" si="6"/>
        <v>0</v>
      </c>
    </row>
    <row r="426" spans="11:11">
      <c r="K426" s="85">
        <f t="shared" si="6"/>
        <v>0</v>
      </c>
    </row>
    <row r="427" spans="11:11">
      <c r="K427" s="85">
        <f t="shared" si="6"/>
        <v>0</v>
      </c>
    </row>
    <row r="428" spans="11:11">
      <c r="K428" s="85">
        <f t="shared" si="6"/>
        <v>0</v>
      </c>
    </row>
    <row r="429" spans="11:11">
      <c r="K429" s="85">
        <f t="shared" si="6"/>
        <v>0</v>
      </c>
    </row>
    <row r="430" spans="11:11">
      <c r="K430" s="85">
        <f t="shared" si="6"/>
        <v>0</v>
      </c>
    </row>
    <row r="431" spans="11:11">
      <c r="K431" s="85">
        <f t="shared" si="6"/>
        <v>0</v>
      </c>
    </row>
    <row r="432" spans="11:11">
      <c r="K432" s="85">
        <f t="shared" si="6"/>
        <v>0</v>
      </c>
    </row>
    <row r="433" spans="11:11">
      <c r="K433" s="85">
        <f t="shared" si="6"/>
        <v>0</v>
      </c>
    </row>
    <row r="434" spans="11:11">
      <c r="K434" s="85">
        <f t="shared" si="6"/>
        <v>0</v>
      </c>
    </row>
    <row r="435" spans="11:11">
      <c r="K435" s="85">
        <f t="shared" si="6"/>
        <v>0</v>
      </c>
    </row>
    <row r="436" spans="11:11">
      <c r="K436" s="85">
        <f t="shared" si="6"/>
        <v>0</v>
      </c>
    </row>
    <row r="437" spans="11:11">
      <c r="K437" s="85">
        <f t="shared" si="6"/>
        <v>0</v>
      </c>
    </row>
    <row r="438" spans="11:11">
      <c r="K438" s="85">
        <f t="shared" si="6"/>
        <v>0</v>
      </c>
    </row>
    <row r="439" spans="11:11">
      <c r="K439" s="85">
        <f t="shared" si="6"/>
        <v>0</v>
      </c>
    </row>
    <row r="440" spans="11:11">
      <c r="K440" s="85">
        <f t="shared" si="6"/>
        <v>0</v>
      </c>
    </row>
    <row r="441" spans="11:11">
      <c r="K441" s="85">
        <f t="shared" si="6"/>
        <v>0</v>
      </c>
    </row>
    <row r="442" spans="11:11">
      <c r="K442" s="85">
        <f t="shared" si="6"/>
        <v>0</v>
      </c>
    </row>
    <row r="443" spans="11:11">
      <c r="K443" s="85">
        <f t="shared" si="6"/>
        <v>0</v>
      </c>
    </row>
    <row r="444" spans="11:11">
      <c r="K444" s="85">
        <f t="shared" si="6"/>
        <v>0</v>
      </c>
    </row>
    <row r="445" spans="11:11">
      <c r="K445" s="85">
        <f t="shared" si="6"/>
        <v>0</v>
      </c>
    </row>
    <row r="446" spans="11:11">
      <c r="K446" s="85">
        <f t="shared" si="6"/>
        <v>0</v>
      </c>
    </row>
    <row r="447" spans="11:11">
      <c r="K447" s="85">
        <f t="shared" si="6"/>
        <v>0</v>
      </c>
    </row>
    <row r="448" spans="11:11">
      <c r="K448" s="85">
        <f t="shared" si="6"/>
        <v>0</v>
      </c>
    </row>
    <row r="449" spans="11:11">
      <c r="K449" s="85">
        <f t="shared" si="6"/>
        <v>0</v>
      </c>
    </row>
    <row r="450" spans="11:11">
      <c r="K450" s="85">
        <f t="shared" si="6"/>
        <v>0</v>
      </c>
    </row>
    <row r="451" spans="11:11">
      <c r="K451" s="85">
        <f t="shared" si="6"/>
        <v>0</v>
      </c>
    </row>
    <row r="452" spans="11:11">
      <c r="K452" s="85">
        <f t="shared" si="6"/>
        <v>0</v>
      </c>
    </row>
    <row r="453" spans="11:11">
      <c r="K453" s="85">
        <f t="shared" ref="K453:K516" si="7">F453*G453</f>
        <v>0</v>
      </c>
    </row>
    <row r="454" spans="11:11">
      <c r="K454" s="85">
        <f t="shared" si="7"/>
        <v>0</v>
      </c>
    </row>
    <row r="455" spans="11:11">
      <c r="K455" s="85">
        <f t="shared" si="7"/>
        <v>0</v>
      </c>
    </row>
    <row r="456" spans="11:11">
      <c r="K456" s="85">
        <f t="shared" si="7"/>
        <v>0</v>
      </c>
    </row>
    <row r="457" spans="11:11">
      <c r="K457" s="85">
        <f t="shared" si="7"/>
        <v>0</v>
      </c>
    </row>
    <row r="458" spans="11:11">
      <c r="K458" s="85">
        <f t="shared" si="7"/>
        <v>0</v>
      </c>
    </row>
    <row r="459" spans="11:11">
      <c r="K459" s="85">
        <f t="shared" si="7"/>
        <v>0</v>
      </c>
    </row>
    <row r="460" spans="11:11">
      <c r="K460" s="85">
        <f t="shared" si="7"/>
        <v>0</v>
      </c>
    </row>
    <row r="461" spans="11:11">
      <c r="K461" s="85">
        <f t="shared" si="7"/>
        <v>0</v>
      </c>
    </row>
    <row r="462" spans="11:11">
      <c r="K462" s="85">
        <f t="shared" si="7"/>
        <v>0</v>
      </c>
    </row>
    <row r="463" spans="11:11">
      <c r="K463" s="85">
        <f t="shared" si="7"/>
        <v>0</v>
      </c>
    </row>
    <row r="464" spans="11:11">
      <c r="K464" s="85">
        <f t="shared" si="7"/>
        <v>0</v>
      </c>
    </row>
    <row r="465" spans="11:11">
      <c r="K465" s="85">
        <f t="shared" si="7"/>
        <v>0</v>
      </c>
    </row>
    <row r="466" spans="11:11">
      <c r="K466" s="85">
        <f t="shared" si="7"/>
        <v>0</v>
      </c>
    </row>
    <row r="467" spans="11:11">
      <c r="K467" s="85">
        <f t="shared" si="7"/>
        <v>0</v>
      </c>
    </row>
    <row r="468" spans="11:11">
      <c r="K468" s="85">
        <f t="shared" si="7"/>
        <v>0</v>
      </c>
    </row>
    <row r="469" spans="11:11">
      <c r="K469" s="85">
        <f t="shared" si="7"/>
        <v>0</v>
      </c>
    </row>
    <row r="470" spans="11:11">
      <c r="K470" s="85">
        <f t="shared" si="7"/>
        <v>0</v>
      </c>
    </row>
    <row r="471" spans="11:11">
      <c r="K471" s="85">
        <f t="shared" si="7"/>
        <v>0</v>
      </c>
    </row>
    <row r="472" spans="11:11">
      <c r="K472" s="85">
        <f t="shared" si="7"/>
        <v>0</v>
      </c>
    </row>
    <row r="473" spans="11:11">
      <c r="K473" s="85">
        <f t="shared" si="7"/>
        <v>0</v>
      </c>
    </row>
    <row r="474" spans="11:11">
      <c r="K474" s="85">
        <f t="shared" si="7"/>
        <v>0</v>
      </c>
    </row>
    <row r="475" spans="11:11">
      <c r="K475" s="85">
        <f t="shared" si="7"/>
        <v>0</v>
      </c>
    </row>
    <row r="476" spans="11:11">
      <c r="K476" s="85">
        <f t="shared" si="7"/>
        <v>0</v>
      </c>
    </row>
    <row r="477" spans="11:11">
      <c r="K477" s="85">
        <f t="shared" si="7"/>
        <v>0</v>
      </c>
    </row>
    <row r="478" spans="11:11">
      <c r="K478" s="85">
        <f t="shared" si="7"/>
        <v>0</v>
      </c>
    </row>
    <row r="479" spans="11:11">
      <c r="K479" s="85">
        <f t="shared" si="7"/>
        <v>0</v>
      </c>
    </row>
    <row r="480" spans="11:11">
      <c r="K480" s="85">
        <f t="shared" si="7"/>
        <v>0</v>
      </c>
    </row>
    <row r="481" spans="11:11">
      <c r="K481" s="85">
        <f t="shared" si="7"/>
        <v>0</v>
      </c>
    </row>
    <row r="482" spans="11:11">
      <c r="K482" s="85">
        <f t="shared" si="7"/>
        <v>0</v>
      </c>
    </row>
    <row r="483" spans="11:11">
      <c r="K483" s="85">
        <f t="shared" si="7"/>
        <v>0</v>
      </c>
    </row>
    <row r="484" spans="11:11">
      <c r="K484" s="85">
        <f t="shared" si="7"/>
        <v>0</v>
      </c>
    </row>
    <row r="485" spans="11:11">
      <c r="K485" s="85">
        <f t="shared" si="7"/>
        <v>0</v>
      </c>
    </row>
    <row r="486" spans="11:11">
      <c r="K486" s="85">
        <f t="shared" si="7"/>
        <v>0</v>
      </c>
    </row>
    <row r="487" spans="11:11">
      <c r="K487" s="85">
        <f t="shared" si="7"/>
        <v>0</v>
      </c>
    </row>
    <row r="488" spans="11:11">
      <c r="K488" s="85">
        <f t="shared" si="7"/>
        <v>0</v>
      </c>
    </row>
    <row r="489" spans="11:11">
      <c r="K489" s="85">
        <f t="shared" si="7"/>
        <v>0</v>
      </c>
    </row>
    <row r="490" spans="11:11">
      <c r="K490" s="85">
        <f t="shared" si="7"/>
        <v>0</v>
      </c>
    </row>
    <row r="491" spans="11:11">
      <c r="K491" s="85">
        <f t="shared" si="7"/>
        <v>0</v>
      </c>
    </row>
    <row r="492" spans="11:11">
      <c r="K492" s="85">
        <f t="shared" si="7"/>
        <v>0</v>
      </c>
    </row>
    <row r="493" spans="11:11">
      <c r="K493" s="85">
        <f t="shared" si="7"/>
        <v>0</v>
      </c>
    </row>
    <row r="494" spans="11:11">
      <c r="K494" s="85">
        <f t="shared" si="7"/>
        <v>0</v>
      </c>
    </row>
    <row r="495" spans="11:11">
      <c r="K495" s="85">
        <f t="shared" si="7"/>
        <v>0</v>
      </c>
    </row>
    <row r="496" spans="11:11">
      <c r="K496" s="85">
        <f t="shared" si="7"/>
        <v>0</v>
      </c>
    </row>
    <row r="497" spans="11:11">
      <c r="K497" s="85">
        <f t="shared" si="7"/>
        <v>0</v>
      </c>
    </row>
    <row r="498" spans="11:11">
      <c r="K498" s="85">
        <f t="shared" si="7"/>
        <v>0</v>
      </c>
    </row>
    <row r="499" spans="11:11">
      <c r="K499" s="85">
        <f t="shared" si="7"/>
        <v>0</v>
      </c>
    </row>
    <row r="500" spans="11:11">
      <c r="K500" s="85">
        <f t="shared" si="7"/>
        <v>0</v>
      </c>
    </row>
    <row r="501" spans="11:11">
      <c r="K501" s="85">
        <f t="shared" si="7"/>
        <v>0</v>
      </c>
    </row>
    <row r="502" spans="11:11">
      <c r="K502" s="85">
        <f t="shared" si="7"/>
        <v>0</v>
      </c>
    </row>
    <row r="503" spans="11:11">
      <c r="K503" s="85">
        <f t="shared" si="7"/>
        <v>0</v>
      </c>
    </row>
    <row r="504" spans="11:11">
      <c r="K504" s="85">
        <f t="shared" si="7"/>
        <v>0</v>
      </c>
    </row>
    <row r="505" spans="11:11">
      <c r="K505" s="85">
        <f t="shared" si="7"/>
        <v>0</v>
      </c>
    </row>
    <row r="506" spans="11:11">
      <c r="K506" s="85">
        <f t="shared" si="7"/>
        <v>0</v>
      </c>
    </row>
    <row r="507" spans="11:11">
      <c r="K507" s="85">
        <f t="shared" si="7"/>
        <v>0</v>
      </c>
    </row>
    <row r="508" spans="11:11">
      <c r="K508" s="85">
        <f t="shared" si="7"/>
        <v>0</v>
      </c>
    </row>
    <row r="509" spans="11:11">
      <c r="K509" s="85">
        <f t="shared" si="7"/>
        <v>0</v>
      </c>
    </row>
    <row r="510" spans="11:11">
      <c r="K510" s="85">
        <f t="shared" si="7"/>
        <v>0</v>
      </c>
    </row>
    <row r="511" spans="11:11">
      <c r="K511" s="85">
        <f t="shared" si="7"/>
        <v>0</v>
      </c>
    </row>
    <row r="512" spans="11:11">
      <c r="K512" s="85">
        <f t="shared" si="7"/>
        <v>0</v>
      </c>
    </row>
    <row r="513" spans="11:11">
      <c r="K513" s="85">
        <f t="shared" si="7"/>
        <v>0</v>
      </c>
    </row>
    <row r="514" spans="11:11">
      <c r="K514" s="85">
        <f t="shared" si="7"/>
        <v>0</v>
      </c>
    </row>
    <row r="515" spans="11:11">
      <c r="K515" s="85">
        <f t="shared" si="7"/>
        <v>0</v>
      </c>
    </row>
    <row r="516" spans="11:11">
      <c r="K516" s="85">
        <f t="shared" si="7"/>
        <v>0</v>
      </c>
    </row>
    <row r="517" spans="11:11">
      <c r="K517" s="85">
        <f t="shared" ref="K517:K580" si="8">F517*G517</f>
        <v>0</v>
      </c>
    </row>
    <row r="518" spans="11:11">
      <c r="K518" s="85">
        <f t="shared" si="8"/>
        <v>0</v>
      </c>
    </row>
    <row r="519" spans="11:11">
      <c r="K519" s="85">
        <f t="shared" si="8"/>
        <v>0</v>
      </c>
    </row>
    <row r="520" spans="11:11">
      <c r="K520" s="85">
        <f t="shared" si="8"/>
        <v>0</v>
      </c>
    </row>
    <row r="521" spans="11:11">
      <c r="K521" s="85">
        <f t="shared" si="8"/>
        <v>0</v>
      </c>
    </row>
    <row r="522" spans="11:11">
      <c r="K522" s="85">
        <f t="shared" si="8"/>
        <v>0</v>
      </c>
    </row>
    <row r="523" spans="11:11">
      <c r="K523" s="85">
        <f t="shared" si="8"/>
        <v>0</v>
      </c>
    </row>
    <row r="524" spans="11:11">
      <c r="K524" s="85">
        <f t="shared" si="8"/>
        <v>0</v>
      </c>
    </row>
    <row r="525" spans="11:11">
      <c r="K525" s="85">
        <f t="shared" si="8"/>
        <v>0</v>
      </c>
    </row>
    <row r="526" spans="11:11">
      <c r="K526" s="85">
        <f t="shared" si="8"/>
        <v>0</v>
      </c>
    </row>
    <row r="527" spans="11:11">
      <c r="K527" s="85">
        <f t="shared" si="8"/>
        <v>0</v>
      </c>
    </row>
    <row r="528" spans="11:11">
      <c r="K528" s="85">
        <f t="shared" si="8"/>
        <v>0</v>
      </c>
    </row>
    <row r="529" spans="11:11">
      <c r="K529" s="85">
        <f t="shared" si="8"/>
        <v>0</v>
      </c>
    </row>
    <row r="530" spans="11:11">
      <c r="K530" s="85">
        <f t="shared" si="8"/>
        <v>0</v>
      </c>
    </row>
    <row r="531" spans="11:11">
      <c r="K531" s="85">
        <f t="shared" si="8"/>
        <v>0</v>
      </c>
    </row>
    <row r="532" spans="11:11">
      <c r="K532" s="85">
        <f t="shared" si="8"/>
        <v>0</v>
      </c>
    </row>
    <row r="533" spans="11:11">
      <c r="K533" s="85">
        <f t="shared" si="8"/>
        <v>0</v>
      </c>
    </row>
    <row r="534" spans="11:11">
      <c r="K534" s="85">
        <f t="shared" si="8"/>
        <v>0</v>
      </c>
    </row>
    <row r="535" spans="11:11">
      <c r="K535" s="85">
        <f t="shared" si="8"/>
        <v>0</v>
      </c>
    </row>
    <row r="536" spans="11:11">
      <c r="K536" s="85">
        <f t="shared" si="8"/>
        <v>0</v>
      </c>
    </row>
    <row r="537" spans="11:11">
      <c r="K537" s="85">
        <f t="shared" si="8"/>
        <v>0</v>
      </c>
    </row>
    <row r="538" spans="11:11">
      <c r="K538" s="85">
        <f t="shared" si="8"/>
        <v>0</v>
      </c>
    </row>
    <row r="539" spans="11:11">
      <c r="K539" s="85">
        <f t="shared" si="8"/>
        <v>0</v>
      </c>
    </row>
    <row r="540" spans="11:11">
      <c r="K540" s="85">
        <f t="shared" si="8"/>
        <v>0</v>
      </c>
    </row>
    <row r="541" spans="11:11">
      <c r="K541" s="85">
        <f t="shared" si="8"/>
        <v>0</v>
      </c>
    </row>
    <row r="542" spans="11:11">
      <c r="K542" s="85">
        <f t="shared" si="8"/>
        <v>0</v>
      </c>
    </row>
    <row r="543" spans="11:11">
      <c r="K543" s="85">
        <f t="shared" si="8"/>
        <v>0</v>
      </c>
    </row>
    <row r="544" spans="11:11">
      <c r="K544" s="85">
        <f t="shared" si="8"/>
        <v>0</v>
      </c>
    </row>
    <row r="545" spans="11:11">
      <c r="K545" s="85">
        <f t="shared" si="8"/>
        <v>0</v>
      </c>
    </row>
    <row r="546" spans="11:11">
      <c r="K546" s="85">
        <f t="shared" si="8"/>
        <v>0</v>
      </c>
    </row>
    <row r="547" spans="11:11">
      <c r="K547" s="85">
        <f t="shared" si="8"/>
        <v>0</v>
      </c>
    </row>
    <row r="548" spans="11:11">
      <c r="K548" s="85">
        <f t="shared" si="8"/>
        <v>0</v>
      </c>
    </row>
    <row r="549" spans="11:11">
      <c r="K549" s="85">
        <f t="shared" si="8"/>
        <v>0</v>
      </c>
    </row>
    <row r="550" spans="11:11">
      <c r="K550" s="85">
        <f t="shared" si="8"/>
        <v>0</v>
      </c>
    </row>
    <row r="551" spans="11:11">
      <c r="K551" s="85">
        <f t="shared" si="8"/>
        <v>0</v>
      </c>
    </row>
    <row r="552" spans="11:11">
      <c r="K552" s="85">
        <f t="shared" si="8"/>
        <v>0</v>
      </c>
    </row>
    <row r="553" spans="11:11">
      <c r="K553" s="85">
        <f t="shared" si="8"/>
        <v>0</v>
      </c>
    </row>
    <row r="554" spans="11:11">
      <c r="K554" s="85">
        <f t="shared" si="8"/>
        <v>0</v>
      </c>
    </row>
    <row r="555" spans="11:11">
      <c r="K555" s="85">
        <f t="shared" si="8"/>
        <v>0</v>
      </c>
    </row>
    <row r="556" spans="11:11">
      <c r="K556" s="85">
        <f t="shared" si="8"/>
        <v>0</v>
      </c>
    </row>
    <row r="557" spans="11:11">
      <c r="K557" s="85">
        <f t="shared" si="8"/>
        <v>0</v>
      </c>
    </row>
    <row r="558" spans="11:11">
      <c r="K558" s="85">
        <f t="shared" si="8"/>
        <v>0</v>
      </c>
    </row>
    <row r="559" spans="11:11">
      <c r="K559" s="85">
        <f t="shared" si="8"/>
        <v>0</v>
      </c>
    </row>
    <row r="560" spans="11:11">
      <c r="K560" s="85">
        <f t="shared" si="8"/>
        <v>0</v>
      </c>
    </row>
    <row r="561" spans="11:11">
      <c r="K561" s="85">
        <f t="shared" si="8"/>
        <v>0</v>
      </c>
    </row>
    <row r="562" spans="11:11">
      <c r="K562" s="85">
        <f t="shared" si="8"/>
        <v>0</v>
      </c>
    </row>
    <row r="563" spans="11:11">
      <c r="K563" s="85">
        <f t="shared" si="8"/>
        <v>0</v>
      </c>
    </row>
    <row r="564" spans="11:11">
      <c r="K564" s="85">
        <f t="shared" si="8"/>
        <v>0</v>
      </c>
    </row>
    <row r="565" spans="11:11">
      <c r="K565" s="85">
        <f t="shared" si="8"/>
        <v>0</v>
      </c>
    </row>
    <row r="566" spans="11:11">
      <c r="K566" s="85">
        <f t="shared" si="8"/>
        <v>0</v>
      </c>
    </row>
    <row r="567" spans="11:11">
      <c r="K567" s="85">
        <f t="shared" si="8"/>
        <v>0</v>
      </c>
    </row>
    <row r="568" spans="11:11">
      <c r="K568" s="85">
        <f t="shared" si="8"/>
        <v>0</v>
      </c>
    </row>
    <row r="569" spans="11:11">
      <c r="K569" s="85">
        <f t="shared" si="8"/>
        <v>0</v>
      </c>
    </row>
    <row r="570" spans="11:11">
      <c r="K570" s="85">
        <f t="shared" si="8"/>
        <v>0</v>
      </c>
    </row>
    <row r="571" spans="11:11">
      <c r="K571" s="85">
        <f t="shared" si="8"/>
        <v>0</v>
      </c>
    </row>
    <row r="572" spans="11:11">
      <c r="K572" s="85">
        <f t="shared" si="8"/>
        <v>0</v>
      </c>
    </row>
    <row r="573" spans="11:11">
      <c r="K573" s="85">
        <f t="shared" si="8"/>
        <v>0</v>
      </c>
    </row>
    <row r="574" spans="11:11">
      <c r="K574" s="85">
        <f t="shared" si="8"/>
        <v>0</v>
      </c>
    </row>
    <row r="575" spans="11:11">
      <c r="K575" s="85">
        <f t="shared" si="8"/>
        <v>0</v>
      </c>
    </row>
    <row r="576" spans="11:11">
      <c r="K576" s="85">
        <f t="shared" si="8"/>
        <v>0</v>
      </c>
    </row>
    <row r="577" spans="11:11">
      <c r="K577" s="85">
        <f t="shared" si="8"/>
        <v>0</v>
      </c>
    </row>
    <row r="578" spans="11:11">
      <c r="K578" s="85">
        <f t="shared" si="8"/>
        <v>0</v>
      </c>
    </row>
    <row r="579" spans="11:11">
      <c r="K579" s="85">
        <f t="shared" si="8"/>
        <v>0</v>
      </c>
    </row>
    <row r="580" spans="11:11">
      <c r="K580" s="85">
        <f t="shared" si="8"/>
        <v>0</v>
      </c>
    </row>
    <row r="581" spans="11:11">
      <c r="K581" s="85">
        <f t="shared" ref="K581:K644" si="9">F581*G581</f>
        <v>0</v>
      </c>
    </row>
    <row r="582" spans="11:11">
      <c r="K582" s="85">
        <f t="shared" si="9"/>
        <v>0</v>
      </c>
    </row>
    <row r="583" spans="11:11">
      <c r="K583" s="85">
        <f t="shared" si="9"/>
        <v>0</v>
      </c>
    </row>
    <row r="584" spans="11:11">
      <c r="K584" s="85">
        <f t="shared" si="9"/>
        <v>0</v>
      </c>
    </row>
    <row r="585" spans="11:11">
      <c r="K585" s="85">
        <f t="shared" si="9"/>
        <v>0</v>
      </c>
    </row>
    <row r="586" spans="11:11">
      <c r="K586" s="85">
        <f t="shared" si="9"/>
        <v>0</v>
      </c>
    </row>
    <row r="587" spans="11:11">
      <c r="K587" s="85">
        <f t="shared" si="9"/>
        <v>0</v>
      </c>
    </row>
    <row r="588" spans="11:11">
      <c r="K588" s="85">
        <f t="shared" si="9"/>
        <v>0</v>
      </c>
    </row>
    <row r="589" spans="11:11">
      <c r="K589" s="85">
        <f t="shared" si="9"/>
        <v>0</v>
      </c>
    </row>
    <row r="590" spans="11:11">
      <c r="K590" s="85">
        <f t="shared" si="9"/>
        <v>0</v>
      </c>
    </row>
    <row r="591" spans="11:11">
      <c r="K591" s="85">
        <f t="shared" si="9"/>
        <v>0</v>
      </c>
    </row>
    <row r="592" spans="11:11">
      <c r="K592" s="85">
        <f t="shared" si="9"/>
        <v>0</v>
      </c>
    </row>
    <row r="593" spans="11:11">
      <c r="K593" s="85">
        <f t="shared" si="9"/>
        <v>0</v>
      </c>
    </row>
    <row r="594" spans="11:11">
      <c r="K594" s="85">
        <f t="shared" si="9"/>
        <v>0</v>
      </c>
    </row>
    <row r="595" spans="11:11">
      <c r="K595" s="85">
        <f t="shared" si="9"/>
        <v>0</v>
      </c>
    </row>
    <row r="596" spans="11:11">
      <c r="K596" s="85">
        <f t="shared" si="9"/>
        <v>0</v>
      </c>
    </row>
    <row r="597" spans="11:11">
      <c r="K597" s="85">
        <f t="shared" si="9"/>
        <v>0</v>
      </c>
    </row>
    <row r="598" spans="11:11">
      <c r="K598" s="85">
        <f t="shared" si="9"/>
        <v>0</v>
      </c>
    </row>
    <row r="599" spans="11:11">
      <c r="K599" s="85">
        <f t="shared" si="9"/>
        <v>0</v>
      </c>
    </row>
    <row r="600" spans="11:11">
      <c r="K600" s="85">
        <f t="shared" si="9"/>
        <v>0</v>
      </c>
    </row>
    <row r="601" spans="11:11">
      <c r="K601" s="85">
        <f t="shared" si="9"/>
        <v>0</v>
      </c>
    </row>
    <row r="602" spans="11:11">
      <c r="K602" s="85">
        <f t="shared" si="9"/>
        <v>0</v>
      </c>
    </row>
    <row r="603" spans="11:11">
      <c r="K603" s="85">
        <f t="shared" si="9"/>
        <v>0</v>
      </c>
    </row>
    <row r="604" spans="11:11">
      <c r="K604" s="85">
        <f t="shared" si="9"/>
        <v>0</v>
      </c>
    </row>
    <row r="605" spans="11:11">
      <c r="K605" s="85">
        <f t="shared" si="9"/>
        <v>0</v>
      </c>
    </row>
    <row r="606" spans="11:11">
      <c r="K606" s="85">
        <f t="shared" si="9"/>
        <v>0</v>
      </c>
    </row>
    <row r="607" spans="11:11">
      <c r="K607" s="85">
        <f t="shared" si="9"/>
        <v>0</v>
      </c>
    </row>
    <row r="608" spans="11:11">
      <c r="K608" s="85">
        <f t="shared" si="9"/>
        <v>0</v>
      </c>
    </row>
    <row r="609" spans="11:11">
      <c r="K609" s="85">
        <f t="shared" si="9"/>
        <v>0</v>
      </c>
    </row>
    <row r="610" spans="11:11">
      <c r="K610" s="85">
        <f t="shared" si="9"/>
        <v>0</v>
      </c>
    </row>
    <row r="611" spans="11:11">
      <c r="K611" s="85">
        <f t="shared" si="9"/>
        <v>0</v>
      </c>
    </row>
    <row r="612" spans="11:11">
      <c r="K612" s="85">
        <f t="shared" si="9"/>
        <v>0</v>
      </c>
    </row>
    <row r="613" spans="11:11">
      <c r="K613" s="85">
        <f t="shared" si="9"/>
        <v>0</v>
      </c>
    </row>
    <row r="614" spans="11:11">
      <c r="K614" s="85">
        <f t="shared" si="9"/>
        <v>0</v>
      </c>
    </row>
    <row r="615" spans="11:11">
      <c r="K615" s="85">
        <f t="shared" si="9"/>
        <v>0</v>
      </c>
    </row>
    <row r="616" spans="11:11">
      <c r="K616" s="85">
        <f t="shared" si="9"/>
        <v>0</v>
      </c>
    </row>
    <row r="617" spans="11:11">
      <c r="K617" s="85">
        <f t="shared" si="9"/>
        <v>0</v>
      </c>
    </row>
    <row r="618" spans="11:11">
      <c r="K618" s="85">
        <f t="shared" si="9"/>
        <v>0</v>
      </c>
    </row>
    <row r="619" spans="11:11">
      <c r="K619" s="85">
        <f t="shared" si="9"/>
        <v>0</v>
      </c>
    </row>
    <row r="620" spans="11:11">
      <c r="K620" s="85">
        <f t="shared" si="9"/>
        <v>0</v>
      </c>
    </row>
    <row r="621" spans="11:11">
      <c r="K621" s="85">
        <f t="shared" si="9"/>
        <v>0</v>
      </c>
    </row>
    <row r="622" spans="11:11">
      <c r="K622" s="85">
        <f t="shared" si="9"/>
        <v>0</v>
      </c>
    </row>
    <row r="623" spans="11:11">
      <c r="K623" s="85">
        <f t="shared" si="9"/>
        <v>0</v>
      </c>
    </row>
    <row r="624" spans="11:11">
      <c r="K624" s="85">
        <f t="shared" si="9"/>
        <v>0</v>
      </c>
    </row>
    <row r="625" spans="11:11">
      <c r="K625" s="85">
        <f t="shared" si="9"/>
        <v>0</v>
      </c>
    </row>
    <row r="626" spans="11:11">
      <c r="K626" s="85">
        <f t="shared" si="9"/>
        <v>0</v>
      </c>
    </row>
    <row r="627" spans="11:11">
      <c r="K627" s="85">
        <f t="shared" si="9"/>
        <v>0</v>
      </c>
    </row>
    <row r="628" spans="11:11">
      <c r="K628" s="85">
        <f t="shared" si="9"/>
        <v>0</v>
      </c>
    </row>
    <row r="629" spans="11:11">
      <c r="K629" s="85">
        <f t="shared" si="9"/>
        <v>0</v>
      </c>
    </row>
    <row r="630" spans="11:11">
      <c r="K630" s="85">
        <f t="shared" si="9"/>
        <v>0</v>
      </c>
    </row>
    <row r="631" spans="11:11">
      <c r="K631" s="85">
        <f t="shared" si="9"/>
        <v>0</v>
      </c>
    </row>
    <row r="632" spans="11:11">
      <c r="K632" s="85">
        <f t="shared" si="9"/>
        <v>0</v>
      </c>
    </row>
    <row r="633" spans="11:11">
      <c r="K633" s="85">
        <f t="shared" si="9"/>
        <v>0</v>
      </c>
    </row>
    <row r="634" spans="11:11">
      <c r="K634" s="85">
        <f t="shared" si="9"/>
        <v>0</v>
      </c>
    </row>
    <row r="635" spans="11:11">
      <c r="K635" s="85">
        <f t="shared" si="9"/>
        <v>0</v>
      </c>
    </row>
    <row r="636" spans="11:11">
      <c r="K636" s="85">
        <f t="shared" si="9"/>
        <v>0</v>
      </c>
    </row>
    <row r="637" spans="11:11">
      <c r="K637" s="85">
        <f t="shared" si="9"/>
        <v>0</v>
      </c>
    </row>
    <row r="638" spans="11:11">
      <c r="K638" s="85">
        <f t="shared" si="9"/>
        <v>0</v>
      </c>
    </row>
    <row r="639" spans="11:11">
      <c r="K639" s="85">
        <f t="shared" si="9"/>
        <v>0</v>
      </c>
    </row>
    <row r="640" spans="11:11">
      <c r="K640" s="85">
        <f t="shared" si="9"/>
        <v>0</v>
      </c>
    </row>
    <row r="641" spans="11:11">
      <c r="K641" s="85">
        <f t="shared" si="9"/>
        <v>0</v>
      </c>
    </row>
    <row r="642" spans="11:11">
      <c r="K642" s="85">
        <f t="shared" si="9"/>
        <v>0</v>
      </c>
    </row>
    <row r="643" spans="11:11">
      <c r="K643" s="85">
        <f t="shared" si="9"/>
        <v>0</v>
      </c>
    </row>
    <row r="644" spans="11:11">
      <c r="K644" s="85">
        <f t="shared" si="9"/>
        <v>0</v>
      </c>
    </row>
    <row r="645" spans="11:11">
      <c r="K645" s="85">
        <f t="shared" ref="K645:K708" si="10">F645*G645</f>
        <v>0</v>
      </c>
    </row>
    <row r="646" spans="11:11">
      <c r="K646" s="85">
        <f t="shared" si="10"/>
        <v>0</v>
      </c>
    </row>
    <row r="647" spans="11:11">
      <c r="K647" s="85">
        <f t="shared" si="10"/>
        <v>0</v>
      </c>
    </row>
    <row r="648" spans="11:11">
      <c r="K648" s="85">
        <f t="shared" si="10"/>
        <v>0</v>
      </c>
    </row>
    <row r="649" spans="11:11">
      <c r="K649" s="85">
        <f t="shared" si="10"/>
        <v>0</v>
      </c>
    </row>
    <row r="650" spans="11:11">
      <c r="K650" s="85">
        <f t="shared" si="10"/>
        <v>0</v>
      </c>
    </row>
    <row r="651" spans="11:11">
      <c r="K651" s="85">
        <f t="shared" si="10"/>
        <v>0</v>
      </c>
    </row>
    <row r="652" spans="11:11">
      <c r="K652" s="85">
        <f t="shared" si="10"/>
        <v>0</v>
      </c>
    </row>
    <row r="653" spans="11:11">
      <c r="K653" s="85">
        <f t="shared" si="10"/>
        <v>0</v>
      </c>
    </row>
    <row r="654" spans="11:11">
      <c r="K654" s="85">
        <f t="shared" si="10"/>
        <v>0</v>
      </c>
    </row>
    <row r="655" spans="11:11">
      <c r="K655" s="85">
        <f t="shared" si="10"/>
        <v>0</v>
      </c>
    </row>
    <row r="656" spans="11:11">
      <c r="K656" s="85">
        <f t="shared" si="10"/>
        <v>0</v>
      </c>
    </row>
    <row r="657" spans="11:11">
      <c r="K657" s="85">
        <f t="shared" si="10"/>
        <v>0</v>
      </c>
    </row>
    <row r="658" spans="11:11">
      <c r="K658" s="85">
        <f t="shared" si="10"/>
        <v>0</v>
      </c>
    </row>
    <row r="659" spans="11:11">
      <c r="K659" s="85">
        <f t="shared" si="10"/>
        <v>0</v>
      </c>
    </row>
    <row r="660" spans="11:11">
      <c r="K660" s="85">
        <f t="shared" si="10"/>
        <v>0</v>
      </c>
    </row>
    <row r="661" spans="11:11">
      <c r="K661" s="85">
        <f t="shared" si="10"/>
        <v>0</v>
      </c>
    </row>
    <row r="662" spans="11:11">
      <c r="K662" s="85">
        <f t="shared" si="10"/>
        <v>0</v>
      </c>
    </row>
    <row r="663" spans="11:11">
      <c r="K663" s="85">
        <f t="shared" si="10"/>
        <v>0</v>
      </c>
    </row>
    <row r="664" spans="11:11">
      <c r="K664" s="85">
        <f t="shared" si="10"/>
        <v>0</v>
      </c>
    </row>
    <row r="665" spans="11:11">
      <c r="K665" s="85">
        <f t="shared" si="10"/>
        <v>0</v>
      </c>
    </row>
    <row r="666" spans="11:11">
      <c r="K666" s="85">
        <f t="shared" si="10"/>
        <v>0</v>
      </c>
    </row>
    <row r="667" spans="11:11">
      <c r="K667" s="85">
        <f t="shared" si="10"/>
        <v>0</v>
      </c>
    </row>
    <row r="668" spans="11:11">
      <c r="K668" s="85">
        <f t="shared" si="10"/>
        <v>0</v>
      </c>
    </row>
    <row r="669" spans="11:11">
      <c r="K669" s="85">
        <f t="shared" si="10"/>
        <v>0</v>
      </c>
    </row>
    <row r="670" spans="11:11">
      <c r="K670" s="85">
        <f t="shared" si="10"/>
        <v>0</v>
      </c>
    </row>
    <row r="671" spans="11:11">
      <c r="K671" s="85">
        <f t="shared" si="10"/>
        <v>0</v>
      </c>
    </row>
    <row r="672" spans="11:11">
      <c r="K672" s="85">
        <f t="shared" si="10"/>
        <v>0</v>
      </c>
    </row>
    <row r="673" spans="11:11">
      <c r="K673" s="85">
        <f t="shared" si="10"/>
        <v>0</v>
      </c>
    </row>
    <row r="674" spans="11:11">
      <c r="K674" s="85">
        <f t="shared" si="10"/>
        <v>0</v>
      </c>
    </row>
    <row r="675" spans="11:11">
      <c r="K675" s="85">
        <f t="shared" si="10"/>
        <v>0</v>
      </c>
    </row>
    <row r="676" spans="11:11">
      <c r="K676" s="85">
        <f t="shared" si="10"/>
        <v>0</v>
      </c>
    </row>
    <row r="677" spans="11:11">
      <c r="K677" s="85">
        <f t="shared" si="10"/>
        <v>0</v>
      </c>
    </row>
    <row r="678" spans="11:11">
      <c r="K678" s="85">
        <f t="shared" si="10"/>
        <v>0</v>
      </c>
    </row>
    <row r="679" spans="11:11">
      <c r="K679" s="85">
        <f t="shared" si="10"/>
        <v>0</v>
      </c>
    </row>
    <row r="680" spans="11:11">
      <c r="K680" s="85">
        <f t="shared" si="10"/>
        <v>0</v>
      </c>
    </row>
    <row r="681" spans="11:11">
      <c r="K681" s="85">
        <f t="shared" si="10"/>
        <v>0</v>
      </c>
    </row>
    <row r="682" spans="11:11">
      <c r="K682" s="85">
        <f t="shared" si="10"/>
        <v>0</v>
      </c>
    </row>
    <row r="683" spans="11:11">
      <c r="K683" s="85">
        <f t="shared" si="10"/>
        <v>0</v>
      </c>
    </row>
    <row r="684" spans="11:11">
      <c r="K684" s="85">
        <f t="shared" si="10"/>
        <v>0</v>
      </c>
    </row>
    <row r="685" spans="11:11">
      <c r="K685" s="85">
        <f t="shared" si="10"/>
        <v>0</v>
      </c>
    </row>
    <row r="686" spans="11:11">
      <c r="K686" s="85">
        <f t="shared" si="10"/>
        <v>0</v>
      </c>
    </row>
    <row r="687" spans="11:11">
      <c r="K687" s="85">
        <f t="shared" si="10"/>
        <v>0</v>
      </c>
    </row>
    <row r="688" spans="11:11">
      <c r="K688" s="85">
        <f t="shared" si="10"/>
        <v>0</v>
      </c>
    </row>
    <row r="689" spans="11:11">
      <c r="K689" s="85">
        <f t="shared" si="10"/>
        <v>0</v>
      </c>
    </row>
    <row r="690" spans="11:11">
      <c r="K690" s="85">
        <f t="shared" si="10"/>
        <v>0</v>
      </c>
    </row>
    <row r="691" spans="11:11">
      <c r="K691" s="85">
        <f t="shared" si="10"/>
        <v>0</v>
      </c>
    </row>
    <row r="692" spans="11:11">
      <c r="K692" s="85">
        <f t="shared" si="10"/>
        <v>0</v>
      </c>
    </row>
    <row r="693" spans="11:11">
      <c r="K693" s="85">
        <f t="shared" si="10"/>
        <v>0</v>
      </c>
    </row>
    <row r="694" spans="11:11">
      <c r="K694" s="85">
        <f t="shared" si="10"/>
        <v>0</v>
      </c>
    </row>
    <row r="695" spans="11:11">
      <c r="K695" s="85">
        <f t="shared" si="10"/>
        <v>0</v>
      </c>
    </row>
    <row r="696" spans="11:11">
      <c r="K696" s="85">
        <f t="shared" si="10"/>
        <v>0</v>
      </c>
    </row>
    <row r="697" spans="11:11">
      <c r="K697" s="85">
        <f t="shared" si="10"/>
        <v>0</v>
      </c>
    </row>
    <row r="698" spans="11:11">
      <c r="K698" s="85">
        <f t="shared" si="10"/>
        <v>0</v>
      </c>
    </row>
    <row r="699" spans="11:11">
      <c r="K699" s="85">
        <f t="shared" si="10"/>
        <v>0</v>
      </c>
    </row>
    <row r="700" spans="11:11">
      <c r="K700" s="85">
        <f t="shared" si="10"/>
        <v>0</v>
      </c>
    </row>
    <row r="701" spans="11:11">
      <c r="K701" s="85">
        <f t="shared" si="10"/>
        <v>0</v>
      </c>
    </row>
    <row r="702" spans="11:11">
      <c r="K702" s="85">
        <f t="shared" si="10"/>
        <v>0</v>
      </c>
    </row>
    <row r="703" spans="11:11">
      <c r="K703" s="85">
        <f t="shared" si="10"/>
        <v>0</v>
      </c>
    </row>
    <row r="704" spans="11:11">
      <c r="K704" s="85">
        <f t="shared" si="10"/>
        <v>0</v>
      </c>
    </row>
    <row r="705" spans="11:11">
      <c r="K705" s="85">
        <f t="shared" si="10"/>
        <v>0</v>
      </c>
    </row>
    <row r="706" spans="11:11">
      <c r="K706" s="85">
        <f t="shared" si="10"/>
        <v>0</v>
      </c>
    </row>
    <row r="707" spans="11:11">
      <c r="K707" s="85">
        <f t="shared" si="10"/>
        <v>0</v>
      </c>
    </row>
    <row r="708" spans="11:11">
      <c r="K708" s="85">
        <f t="shared" si="10"/>
        <v>0</v>
      </c>
    </row>
    <row r="709" spans="11:11">
      <c r="K709" s="85">
        <f t="shared" ref="K709:K772" si="11">F709*G709</f>
        <v>0</v>
      </c>
    </row>
    <row r="710" spans="11:11">
      <c r="K710" s="85">
        <f t="shared" si="11"/>
        <v>0</v>
      </c>
    </row>
    <row r="711" spans="11:11">
      <c r="K711" s="85">
        <f t="shared" si="11"/>
        <v>0</v>
      </c>
    </row>
    <row r="712" spans="11:11">
      <c r="K712" s="85">
        <f t="shared" si="11"/>
        <v>0</v>
      </c>
    </row>
    <row r="713" spans="11:11">
      <c r="K713" s="85">
        <f t="shared" si="11"/>
        <v>0</v>
      </c>
    </row>
    <row r="714" spans="11:11">
      <c r="K714" s="85">
        <f t="shared" si="11"/>
        <v>0</v>
      </c>
    </row>
    <row r="715" spans="11:11">
      <c r="K715" s="85">
        <f t="shared" si="11"/>
        <v>0</v>
      </c>
    </row>
    <row r="716" spans="11:11">
      <c r="K716" s="85">
        <f t="shared" si="11"/>
        <v>0</v>
      </c>
    </row>
    <row r="717" spans="11:11">
      <c r="K717" s="85">
        <f t="shared" si="11"/>
        <v>0</v>
      </c>
    </row>
    <row r="718" spans="11:11">
      <c r="K718" s="85">
        <f t="shared" si="11"/>
        <v>0</v>
      </c>
    </row>
    <row r="719" spans="11:11">
      <c r="K719" s="85">
        <f t="shared" si="11"/>
        <v>0</v>
      </c>
    </row>
    <row r="720" spans="11:11">
      <c r="K720" s="85">
        <f t="shared" si="11"/>
        <v>0</v>
      </c>
    </row>
    <row r="721" spans="11:11">
      <c r="K721" s="85">
        <f t="shared" si="11"/>
        <v>0</v>
      </c>
    </row>
    <row r="722" spans="11:11">
      <c r="K722" s="85">
        <f t="shared" si="11"/>
        <v>0</v>
      </c>
    </row>
    <row r="723" spans="11:11">
      <c r="K723" s="85">
        <f t="shared" si="11"/>
        <v>0</v>
      </c>
    </row>
    <row r="724" spans="11:11">
      <c r="K724" s="85">
        <f t="shared" si="11"/>
        <v>0</v>
      </c>
    </row>
    <row r="725" spans="11:11">
      <c r="K725" s="85">
        <f t="shared" si="11"/>
        <v>0</v>
      </c>
    </row>
    <row r="726" spans="11:11">
      <c r="K726" s="85">
        <f t="shared" si="11"/>
        <v>0</v>
      </c>
    </row>
    <row r="727" spans="11:11">
      <c r="K727" s="85">
        <f t="shared" si="11"/>
        <v>0</v>
      </c>
    </row>
    <row r="728" spans="11:11">
      <c r="K728" s="85">
        <f t="shared" si="11"/>
        <v>0</v>
      </c>
    </row>
    <row r="729" spans="11:11">
      <c r="K729" s="85">
        <f t="shared" si="11"/>
        <v>0</v>
      </c>
    </row>
    <row r="730" spans="11:11">
      <c r="K730" s="85">
        <f t="shared" si="11"/>
        <v>0</v>
      </c>
    </row>
    <row r="731" spans="11:11">
      <c r="K731" s="85">
        <f t="shared" si="11"/>
        <v>0</v>
      </c>
    </row>
    <row r="732" spans="11:11">
      <c r="K732" s="85">
        <f t="shared" si="11"/>
        <v>0</v>
      </c>
    </row>
    <row r="733" spans="11:11">
      <c r="K733" s="85">
        <f t="shared" si="11"/>
        <v>0</v>
      </c>
    </row>
    <row r="734" spans="11:11">
      <c r="K734" s="85">
        <f t="shared" si="11"/>
        <v>0</v>
      </c>
    </row>
    <row r="735" spans="11:11">
      <c r="K735" s="85">
        <f t="shared" si="11"/>
        <v>0</v>
      </c>
    </row>
    <row r="736" spans="11:11">
      <c r="K736" s="85">
        <f t="shared" si="11"/>
        <v>0</v>
      </c>
    </row>
    <row r="737" spans="11:11">
      <c r="K737" s="85">
        <f t="shared" si="11"/>
        <v>0</v>
      </c>
    </row>
    <row r="738" spans="11:11">
      <c r="K738" s="85">
        <f t="shared" si="11"/>
        <v>0</v>
      </c>
    </row>
    <row r="739" spans="11:11">
      <c r="K739" s="85">
        <f t="shared" si="11"/>
        <v>0</v>
      </c>
    </row>
    <row r="740" spans="11:11">
      <c r="K740" s="85">
        <f t="shared" si="11"/>
        <v>0</v>
      </c>
    </row>
    <row r="741" spans="11:11">
      <c r="K741" s="85">
        <f t="shared" si="11"/>
        <v>0</v>
      </c>
    </row>
    <row r="742" spans="11:11">
      <c r="K742" s="85">
        <f t="shared" si="11"/>
        <v>0</v>
      </c>
    </row>
    <row r="743" spans="11:11">
      <c r="K743" s="85">
        <f t="shared" si="11"/>
        <v>0</v>
      </c>
    </row>
    <row r="744" spans="11:11">
      <c r="K744" s="85">
        <f t="shared" si="11"/>
        <v>0</v>
      </c>
    </row>
    <row r="745" spans="11:11">
      <c r="K745" s="85">
        <f t="shared" si="11"/>
        <v>0</v>
      </c>
    </row>
    <row r="746" spans="11:11">
      <c r="K746" s="85">
        <f t="shared" si="11"/>
        <v>0</v>
      </c>
    </row>
    <row r="747" spans="11:11">
      <c r="K747" s="85">
        <f t="shared" si="11"/>
        <v>0</v>
      </c>
    </row>
    <row r="748" spans="11:11">
      <c r="K748" s="85">
        <f t="shared" si="11"/>
        <v>0</v>
      </c>
    </row>
    <row r="749" spans="11:11">
      <c r="K749" s="85">
        <f t="shared" si="11"/>
        <v>0</v>
      </c>
    </row>
    <row r="750" spans="11:11">
      <c r="K750" s="85">
        <f t="shared" si="11"/>
        <v>0</v>
      </c>
    </row>
    <row r="751" spans="11:11">
      <c r="K751" s="85">
        <f t="shared" si="11"/>
        <v>0</v>
      </c>
    </row>
    <row r="752" spans="11:11">
      <c r="K752" s="85">
        <f t="shared" si="11"/>
        <v>0</v>
      </c>
    </row>
    <row r="753" spans="11:11">
      <c r="K753" s="85">
        <f t="shared" si="11"/>
        <v>0</v>
      </c>
    </row>
    <row r="754" spans="11:11">
      <c r="K754" s="85">
        <f t="shared" si="11"/>
        <v>0</v>
      </c>
    </row>
    <row r="755" spans="11:11">
      <c r="K755" s="85">
        <f t="shared" si="11"/>
        <v>0</v>
      </c>
    </row>
    <row r="756" spans="11:11">
      <c r="K756" s="85">
        <f t="shared" si="11"/>
        <v>0</v>
      </c>
    </row>
    <row r="757" spans="11:11">
      <c r="K757" s="85">
        <f t="shared" si="11"/>
        <v>0</v>
      </c>
    </row>
    <row r="758" spans="11:11">
      <c r="K758" s="85">
        <f t="shared" si="11"/>
        <v>0</v>
      </c>
    </row>
    <row r="759" spans="11:11">
      <c r="K759" s="85">
        <f t="shared" si="11"/>
        <v>0</v>
      </c>
    </row>
    <row r="760" spans="11:11">
      <c r="K760" s="85">
        <f t="shared" si="11"/>
        <v>0</v>
      </c>
    </row>
    <row r="761" spans="11:11">
      <c r="K761" s="85">
        <f t="shared" si="11"/>
        <v>0</v>
      </c>
    </row>
    <row r="762" spans="11:11">
      <c r="K762" s="85">
        <f t="shared" si="11"/>
        <v>0</v>
      </c>
    </row>
    <row r="763" spans="11:11">
      <c r="K763" s="85">
        <f t="shared" si="11"/>
        <v>0</v>
      </c>
    </row>
    <row r="764" spans="11:11">
      <c r="K764" s="85">
        <f t="shared" si="11"/>
        <v>0</v>
      </c>
    </row>
    <row r="765" spans="11:11">
      <c r="K765" s="85">
        <f t="shared" si="11"/>
        <v>0</v>
      </c>
    </row>
    <row r="766" spans="11:11">
      <c r="K766" s="85">
        <f t="shared" si="11"/>
        <v>0</v>
      </c>
    </row>
    <row r="767" spans="11:11">
      <c r="K767" s="85">
        <f t="shared" si="11"/>
        <v>0</v>
      </c>
    </row>
    <row r="768" spans="11:11">
      <c r="K768" s="85">
        <f t="shared" si="11"/>
        <v>0</v>
      </c>
    </row>
    <row r="769" spans="11:11">
      <c r="K769" s="85">
        <f t="shared" si="11"/>
        <v>0</v>
      </c>
    </row>
    <row r="770" spans="11:11">
      <c r="K770" s="85">
        <f t="shared" si="11"/>
        <v>0</v>
      </c>
    </row>
    <row r="771" spans="11:11">
      <c r="K771" s="85">
        <f t="shared" si="11"/>
        <v>0</v>
      </c>
    </row>
    <row r="772" spans="11:11">
      <c r="K772" s="85">
        <f t="shared" si="11"/>
        <v>0</v>
      </c>
    </row>
    <row r="773" spans="11:11">
      <c r="K773" s="85">
        <f t="shared" ref="K773:K836" si="12">F773*G773</f>
        <v>0</v>
      </c>
    </row>
    <row r="774" spans="11:11">
      <c r="K774" s="85">
        <f t="shared" si="12"/>
        <v>0</v>
      </c>
    </row>
    <row r="775" spans="11:11">
      <c r="K775" s="85">
        <f t="shared" si="12"/>
        <v>0</v>
      </c>
    </row>
    <row r="776" spans="11:11">
      <c r="K776" s="85">
        <f t="shared" si="12"/>
        <v>0</v>
      </c>
    </row>
    <row r="777" spans="11:11">
      <c r="K777" s="85">
        <f t="shared" si="12"/>
        <v>0</v>
      </c>
    </row>
    <row r="778" spans="11:11">
      <c r="K778" s="85">
        <f t="shared" si="12"/>
        <v>0</v>
      </c>
    </row>
    <row r="779" spans="11:11">
      <c r="K779" s="85">
        <f t="shared" si="12"/>
        <v>0</v>
      </c>
    </row>
    <row r="780" spans="11:11">
      <c r="K780" s="85">
        <f t="shared" si="12"/>
        <v>0</v>
      </c>
    </row>
    <row r="781" spans="11:11">
      <c r="K781" s="85">
        <f t="shared" si="12"/>
        <v>0</v>
      </c>
    </row>
    <row r="782" spans="11:11">
      <c r="K782" s="85">
        <f t="shared" si="12"/>
        <v>0</v>
      </c>
    </row>
    <row r="783" spans="11:11">
      <c r="K783" s="85">
        <f t="shared" si="12"/>
        <v>0</v>
      </c>
    </row>
    <row r="784" spans="11:11">
      <c r="K784" s="85">
        <f t="shared" si="12"/>
        <v>0</v>
      </c>
    </row>
    <row r="785" spans="11:11">
      <c r="K785" s="85">
        <f t="shared" si="12"/>
        <v>0</v>
      </c>
    </row>
    <row r="786" spans="11:11">
      <c r="K786" s="85">
        <f t="shared" si="12"/>
        <v>0</v>
      </c>
    </row>
    <row r="787" spans="11:11">
      <c r="K787" s="85">
        <f t="shared" si="12"/>
        <v>0</v>
      </c>
    </row>
    <row r="788" spans="11:11">
      <c r="K788" s="85">
        <f t="shared" si="12"/>
        <v>0</v>
      </c>
    </row>
    <row r="789" spans="11:11">
      <c r="K789" s="85">
        <f t="shared" si="12"/>
        <v>0</v>
      </c>
    </row>
    <row r="790" spans="11:11">
      <c r="K790" s="85">
        <f t="shared" si="12"/>
        <v>0</v>
      </c>
    </row>
    <row r="791" spans="11:11">
      <c r="K791" s="85">
        <f t="shared" si="12"/>
        <v>0</v>
      </c>
    </row>
    <row r="792" spans="11:11">
      <c r="K792" s="85">
        <f t="shared" si="12"/>
        <v>0</v>
      </c>
    </row>
    <row r="793" spans="11:11">
      <c r="K793" s="85">
        <f t="shared" si="12"/>
        <v>0</v>
      </c>
    </row>
    <row r="794" spans="11:11">
      <c r="K794" s="85">
        <f t="shared" si="12"/>
        <v>0</v>
      </c>
    </row>
    <row r="795" spans="11:11">
      <c r="K795" s="85">
        <f t="shared" si="12"/>
        <v>0</v>
      </c>
    </row>
    <row r="796" spans="11:11">
      <c r="K796" s="85">
        <f t="shared" si="12"/>
        <v>0</v>
      </c>
    </row>
    <row r="797" spans="11:11">
      <c r="K797" s="85">
        <f t="shared" si="12"/>
        <v>0</v>
      </c>
    </row>
    <row r="798" spans="11:11">
      <c r="K798" s="85">
        <f t="shared" si="12"/>
        <v>0</v>
      </c>
    </row>
    <row r="799" spans="11:11">
      <c r="K799" s="85">
        <f t="shared" si="12"/>
        <v>0</v>
      </c>
    </row>
    <row r="800" spans="11:11">
      <c r="K800" s="85">
        <f t="shared" si="12"/>
        <v>0</v>
      </c>
    </row>
    <row r="801" spans="11:11">
      <c r="K801" s="85">
        <f t="shared" si="12"/>
        <v>0</v>
      </c>
    </row>
    <row r="802" spans="11:11">
      <c r="K802" s="85">
        <f t="shared" si="12"/>
        <v>0</v>
      </c>
    </row>
    <row r="803" spans="11:11">
      <c r="K803" s="85">
        <f t="shared" si="12"/>
        <v>0</v>
      </c>
    </row>
    <row r="804" spans="11:11">
      <c r="K804" s="85">
        <f t="shared" si="12"/>
        <v>0</v>
      </c>
    </row>
    <row r="805" spans="11:11">
      <c r="K805" s="85">
        <f t="shared" si="12"/>
        <v>0</v>
      </c>
    </row>
    <row r="806" spans="11:11">
      <c r="K806" s="85">
        <f t="shared" si="12"/>
        <v>0</v>
      </c>
    </row>
    <row r="807" spans="11:11">
      <c r="K807" s="85">
        <f t="shared" si="12"/>
        <v>0</v>
      </c>
    </row>
    <row r="808" spans="11:11">
      <c r="K808" s="85">
        <f t="shared" si="12"/>
        <v>0</v>
      </c>
    </row>
    <row r="809" spans="11:11">
      <c r="K809" s="85">
        <f t="shared" si="12"/>
        <v>0</v>
      </c>
    </row>
    <row r="810" spans="11:11">
      <c r="K810" s="85">
        <f t="shared" si="12"/>
        <v>0</v>
      </c>
    </row>
    <row r="811" spans="11:11">
      <c r="K811" s="85">
        <f t="shared" si="12"/>
        <v>0</v>
      </c>
    </row>
    <row r="812" spans="11:11">
      <c r="K812" s="85">
        <f t="shared" si="12"/>
        <v>0</v>
      </c>
    </row>
    <row r="813" spans="11:11">
      <c r="K813" s="85">
        <f t="shared" si="12"/>
        <v>0</v>
      </c>
    </row>
    <row r="814" spans="11:11">
      <c r="K814" s="85">
        <f t="shared" si="12"/>
        <v>0</v>
      </c>
    </row>
    <row r="815" spans="11:11">
      <c r="K815" s="85">
        <f t="shared" si="12"/>
        <v>0</v>
      </c>
    </row>
    <row r="816" spans="11:11">
      <c r="K816" s="85">
        <f t="shared" si="12"/>
        <v>0</v>
      </c>
    </row>
    <row r="817" spans="11:11">
      <c r="K817" s="85">
        <f t="shared" si="12"/>
        <v>0</v>
      </c>
    </row>
    <row r="818" spans="11:11">
      <c r="K818" s="85">
        <f t="shared" si="12"/>
        <v>0</v>
      </c>
    </row>
    <row r="819" spans="11:11">
      <c r="K819" s="85">
        <f t="shared" si="12"/>
        <v>0</v>
      </c>
    </row>
    <row r="820" spans="11:11">
      <c r="K820" s="85">
        <f t="shared" si="12"/>
        <v>0</v>
      </c>
    </row>
    <row r="821" spans="11:11">
      <c r="K821" s="85">
        <f t="shared" si="12"/>
        <v>0</v>
      </c>
    </row>
    <row r="822" spans="11:11">
      <c r="K822" s="85">
        <f t="shared" si="12"/>
        <v>0</v>
      </c>
    </row>
    <row r="823" spans="11:11">
      <c r="K823" s="85">
        <f t="shared" si="12"/>
        <v>0</v>
      </c>
    </row>
    <row r="824" spans="11:11">
      <c r="K824" s="85">
        <f t="shared" si="12"/>
        <v>0</v>
      </c>
    </row>
    <row r="825" spans="11:11">
      <c r="K825" s="85">
        <f t="shared" si="12"/>
        <v>0</v>
      </c>
    </row>
    <row r="826" spans="11:11">
      <c r="K826" s="85">
        <f t="shared" si="12"/>
        <v>0</v>
      </c>
    </row>
    <row r="827" spans="11:11">
      <c r="K827" s="85">
        <f t="shared" si="12"/>
        <v>0</v>
      </c>
    </row>
    <row r="828" spans="11:11">
      <c r="K828" s="85">
        <f t="shared" si="12"/>
        <v>0</v>
      </c>
    </row>
    <row r="829" spans="11:11">
      <c r="K829" s="85">
        <f t="shared" si="12"/>
        <v>0</v>
      </c>
    </row>
    <row r="830" spans="11:11">
      <c r="K830" s="85">
        <f t="shared" si="12"/>
        <v>0</v>
      </c>
    </row>
    <row r="831" spans="11:11">
      <c r="K831" s="85">
        <f t="shared" si="12"/>
        <v>0</v>
      </c>
    </row>
    <row r="832" spans="11:11">
      <c r="K832" s="85">
        <f t="shared" si="12"/>
        <v>0</v>
      </c>
    </row>
    <row r="833" spans="11:11">
      <c r="K833" s="85">
        <f t="shared" si="12"/>
        <v>0</v>
      </c>
    </row>
    <row r="834" spans="11:11">
      <c r="K834" s="85">
        <f t="shared" si="12"/>
        <v>0</v>
      </c>
    </row>
    <row r="835" spans="11:11">
      <c r="K835" s="85">
        <f t="shared" si="12"/>
        <v>0</v>
      </c>
    </row>
    <row r="836" spans="11:11">
      <c r="K836" s="85">
        <f t="shared" si="12"/>
        <v>0</v>
      </c>
    </row>
    <row r="837" spans="11:11">
      <c r="K837" s="85">
        <f t="shared" ref="K837:K900" si="13">F837*G837</f>
        <v>0</v>
      </c>
    </row>
    <row r="838" spans="11:11">
      <c r="K838" s="85">
        <f t="shared" si="13"/>
        <v>0</v>
      </c>
    </row>
    <row r="839" spans="11:11">
      <c r="K839" s="85">
        <f t="shared" si="13"/>
        <v>0</v>
      </c>
    </row>
    <row r="840" spans="11:11">
      <c r="K840" s="85">
        <f t="shared" si="13"/>
        <v>0</v>
      </c>
    </row>
    <row r="841" spans="11:11">
      <c r="K841" s="85">
        <f t="shared" si="13"/>
        <v>0</v>
      </c>
    </row>
    <row r="842" spans="11:11">
      <c r="K842" s="85">
        <f t="shared" si="13"/>
        <v>0</v>
      </c>
    </row>
    <row r="843" spans="11:11">
      <c r="K843" s="85">
        <f t="shared" si="13"/>
        <v>0</v>
      </c>
    </row>
    <row r="844" spans="11:11">
      <c r="K844" s="85">
        <f t="shared" si="13"/>
        <v>0</v>
      </c>
    </row>
    <row r="845" spans="11:11">
      <c r="K845" s="85">
        <f t="shared" si="13"/>
        <v>0</v>
      </c>
    </row>
    <row r="846" spans="11:11">
      <c r="K846" s="85">
        <f t="shared" si="13"/>
        <v>0</v>
      </c>
    </row>
    <row r="847" spans="11:11">
      <c r="K847" s="85">
        <f t="shared" si="13"/>
        <v>0</v>
      </c>
    </row>
    <row r="848" spans="11:11">
      <c r="K848" s="85">
        <f t="shared" si="13"/>
        <v>0</v>
      </c>
    </row>
    <row r="849" spans="11:11">
      <c r="K849" s="85">
        <f t="shared" si="13"/>
        <v>0</v>
      </c>
    </row>
    <row r="850" spans="11:11">
      <c r="K850" s="85">
        <f t="shared" si="13"/>
        <v>0</v>
      </c>
    </row>
    <row r="851" spans="11:11">
      <c r="K851" s="85">
        <f t="shared" si="13"/>
        <v>0</v>
      </c>
    </row>
    <row r="852" spans="11:11">
      <c r="K852" s="85">
        <f t="shared" si="13"/>
        <v>0</v>
      </c>
    </row>
    <row r="853" spans="11:11">
      <c r="K853" s="85">
        <f t="shared" si="13"/>
        <v>0</v>
      </c>
    </row>
    <row r="854" spans="11:11">
      <c r="K854" s="85">
        <f t="shared" si="13"/>
        <v>0</v>
      </c>
    </row>
    <row r="855" spans="11:11">
      <c r="K855" s="85">
        <f t="shared" si="13"/>
        <v>0</v>
      </c>
    </row>
    <row r="856" spans="11:11">
      <c r="K856" s="85">
        <f t="shared" si="13"/>
        <v>0</v>
      </c>
    </row>
    <row r="857" spans="11:11">
      <c r="K857" s="85">
        <f t="shared" si="13"/>
        <v>0</v>
      </c>
    </row>
    <row r="858" spans="11:11">
      <c r="K858" s="85">
        <f t="shared" si="13"/>
        <v>0</v>
      </c>
    </row>
    <row r="859" spans="11:11">
      <c r="K859" s="85">
        <f t="shared" si="13"/>
        <v>0</v>
      </c>
    </row>
    <row r="860" spans="11:11">
      <c r="K860" s="85">
        <f t="shared" si="13"/>
        <v>0</v>
      </c>
    </row>
    <row r="861" spans="11:11">
      <c r="K861" s="85">
        <f t="shared" si="13"/>
        <v>0</v>
      </c>
    </row>
    <row r="862" spans="11:11">
      <c r="K862" s="85">
        <f t="shared" si="13"/>
        <v>0</v>
      </c>
    </row>
    <row r="863" spans="11:11">
      <c r="K863" s="85">
        <f t="shared" si="13"/>
        <v>0</v>
      </c>
    </row>
    <row r="864" spans="11:11">
      <c r="K864" s="85">
        <f t="shared" si="13"/>
        <v>0</v>
      </c>
    </row>
    <row r="865" spans="11:11">
      <c r="K865" s="85">
        <f t="shared" si="13"/>
        <v>0</v>
      </c>
    </row>
    <row r="866" spans="11:11">
      <c r="K866" s="85">
        <f t="shared" si="13"/>
        <v>0</v>
      </c>
    </row>
    <row r="867" spans="11:11">
      <c r="K867" s="85">
        <f t="shared" si="13"/>
        <v>0</v>
      </c>
    </row>
    <row r="868" spans="11:11">
      <c r="K868" s="85">
        <f t="shared" si="13"/>
        <v>0</v>
      </c>
    </row>
    <row r="869" spans="11:11">
      <c r="K869" s="85">
        <f t="shared" si="13"/>
        <v>0</v>
      </c>
    </row>
    <row r="870" spans="11:11">
      <c r="K870" s="85">
        <f t="shared" si="13"/>
        <v>0</v>
      </c>
    </row>
    <row r="871" spans="11:11">
      <c r="K871" s="85">
        <f t="shared" si="13"/>
        <v>0</v>
      </c>
    </row>
    <row r="872" spans="11:11">
      <c r="K872" s="85">
        <f t="shared" si="13"/>
        <v>0</v>
      </c>
    </row>
    <row r="873" spans="11:11">
      <c r="K873" s="85">
        <f t="shared" si="13"/>
        <v>0</v>
      </c>
    </row>
    <row r="874" spans="11:11">
      <c r="K874" s="85">
        <f t="shared" si="13"/>
        <v>0</v>
      </c>
    </row>
    <row r="875" spans="11:11">
      <c r="K875" s="85">
        <f t="shared" si="13"/>
        <v>0</v>
      </c>
    </row>
    <row r="876" spans="11:11">
      <c r="K876" s="85">
        <f t="shared" si="13"/>
        <v>0</v>
      </c>
    </row>
    <row r="877" spans="11:11">
      <c r="K877" s="85">
        <f t="shared" si="13"/>
        <v>0</v>
      </c>
    </row>
    <row r="878" spans="11:11">
      <c r="K878" s="85">
        <f t="shared" si="13"/>
        <v>0</v>
      </c>
    </row>
    <row r="879" spans="11:11">
      <c r="K879" s="85">
        <f t="shared" si="13"/>
        <v>0</v>
      </c>
    </row>
    <row r="880" spans="11:11">
      <c r="K880" s="85">
        <f t="shared" si="13"/>
        <v>0</v>
      </c>
    </row>
    <row r="881" spans="11:11">
      <c r="K881" s="85">
        <f t="shared" si="13"/>
        <v>0</v>
      </c>
    </row>
    <row r="882" spans="11:11">
      <c r="K882" s="85">
        <f t="shared" si="13"/>
        <v>0</v>
      </c>
    </row>
    <row r="883" spans="11:11">
      <c r="K883" s="85">
        <f t="shared" si="13"/>
        <v>0</v>
      </c>
    </row>
    <row r="884" spans="11:11">
      <c r="K884" s="85">
        <f t="shared" si="13"/>
        <v>0</v>
      </c>
    </row>
    <row r="885" spans="11:11">
      <c r="K885" s="85">
        <f t="shared" si="13"/>
        <v>0</v>
      </c>
    </row>
    <row r="886" spans="11:11">
      <c r="K886" s="85">
        <f t="shared" si="13"/>
        <v>0</v>
      </c>
    </row>
    <row r="887" spans="11:11">
      <c r="K887" s="85">
        <f t="shared" si="13"/>
        <v>0</v>
      </c>
    </row>
    <row r="888" spans="11:11">
      <c r="K888" s="85">
        <f t="shared" si="13"/>
        <v>0</v>
      </c>
    </row>
    <row r="889" spans="11:11">
      <c r="K889" s="85">
        <f t="shared" si="13"/>
        <v>0</v>
      </c>
    </row>
    <row r="890" spans="11:11">
      <c r="K890" s="85">
        <f t="shared" si="13"/>
        <v>0</v>
      </c>
    </row>
    <row r="891" spans="11:11">
      <c r="K891" s="85">
        <f t="shared" si="13"/>
        <v>0</v>
      </c>
    </row>
    <row r="892" spans="11:11">
      <c r="K892" s="85">
        <f t="shared" si="13"/>
        <v>0</v>
      </c>
    </row>
    <row r="893" spans="11:11">
      <c r="K893" s="85">
        <f t="shared" si="13"/>
        <v>0</v>
      </c>
    </row>
    <row r="894" spans="11:11">
      <c r="K894" s="85">
        <f t="shared" si="13"/>
        <v>0</v>
      </c>
    </row>
    <row r="895" spans="11:11">
      <c r="K895" s="85">
        <f t="shared" si="13"/>
        <v>0</v>
      </c>
    </row>
    <row r="896" spans="11:11">
      <c r="K896" s="85">
        <f t="shared" si="13"/>
        <v>0</v>
      </c>
    </row>
    <row r="897" spans="11:11">
      <c r="K897" s="85">
        <f t="shared" si="13"/>
        <v>0</v>
      </c>
    </row>
    <row r="898" spans="11:11">
      <c r="K898" s="85">
        <f t="shared" si="13"/>
        <v>0</v>
      </c>
    </row>
    <row r="899" spans="11:11">
      <c r="K899" s="85">
        <f t="shared" si="13"/>
        <v>0</v>
      </c>
    </row>
    <row r="900" spans="11:11">
      <c r="K900" s="85">
        <f t="shared" si="13"/>
        <v>0</v>
      </c>
    </row>
    <row r="901" spans="11:11">
      <c r="K901" s="85">
        <f t="shared" ref="K901:K964" si="14">F901*G901</f>
        <v>0</v>
      </c>
    </row>
    <row r="902" spans="11:11">
      <c r="K902" s="85">
        <f t="shared" si="14"/>
        <v>0</v>
      </c>
    </row>
    <row r="903" spans="11:11">
      <c r="K903" s="85">
        <f t="shared" si="14"/>
        <v>0</v>
      </c>
    </row>
    <row r="904" spans="11:11">
      <c r="K904" s="85">
        <f t="shared" si="14"/>
        <v>0</v>
      </c>
    </row>
    <row r="905" spans="11:11">
      <c r="K905" s="85">
        <f t="shared" si="14"/>
        <v>0</v>
      </c>
    </row>
    <row r="906" spans="11:11">
      <c r="K906" s="85">
        <f t="shared" si="14"/>
        <v>0</v>
      </c>
    </row>
    <row r="907" spans="11:11">
      <c r="K907" s="85">
        <f t="shared" si="14"/>
        <v>0</v>
      </c>
    </row>
    <row r="908" spans="11:11">
      <c r="K908" s="85">
        <f t="shared" si="14"/>
        <v>0</v>
      </c>
    </row>
    <row r="909" spans="11:11">
      <c r="K909" s="85">
        <f t="shared" si="14"/>
        <v>0</v>
      </c>
    </row>
    <row r="910" spans="11:11">
      <c r="K910" s="85">
        <f t="shared" si="14"/>
        <v>0</v>
      </c>
    </row>
    <row r="911" spans="11:11">
      <c r="K911" s="85">
        <f t="shared" si="14"/>
        <v>0</v>
      </c>
    </row>
    <row r="912" spans="11:11">
      <c r="K912" s="85">
        <f t="shared" si="14"/>
        <v>0</v>
      </c>
    </row>
    <row r="913" spans="11:11">
      <c r="K913" s="85">
        <f t="shared" si="14"/>
        <v>0</v>
      </c>
    </row>
    <row r="914" spans="11:11">
      <c r="K914" s="85">
        <f t="shared" si="14"/>
        <v>0</v>
      </c>
    </row>
    <row r="915" spans="11:11">
      <c r="K915" s="85">
        <f t="shared" si="14"/>
        <v>0</v>
      </c>
    </row>
    <row r="916" spans="11:11">
      <c r="K916" s="85">
        <f t="shared" si="14"/>
        <v>0</v>
      </c>
    </row>
    <row r="917" spans="11:11">
      <c r="K917" s="85">
        <f t="shared" si="14"/>
        <v>0</v>
      </c>
    </row>
    <row r="918" spans="11:11">
      <c r="K918" s="85">
        <f t="shared" si="14"/>
        <v>0</v>
      </c>
    </row>
    <row r="919" spans="11:11">
      <c r="K919" s="85">
        <f t="shared" si="14"/>
        <v>0</v>
      </c>
    </row>
    <row r="920" spans="11:11">
      <c r="K920" s="85">
        <f t="shared" si="14"/>
        <v>0</v>
      </c>
    </row>
    <row r="921" spans="11:11">
      <c r="K921" s="85">
        <f t="shared" si="14"/>
        <v>0</v>
      </c>
    </row>
    <row r="922" spans="11:11">
      <c r="K922" s="85">
        <f t="shared" si="14"/>
        <v>0</v>
      </c>
    </row>
    <row r="923" spans="11:11">
      <c r="K923" s="85">
        <f t="shared" si="14"/>
        <v>0</v>
      </c>
    </row>
    <row r="924" spans="11:11">
      <c r="K924" s="85">
        <f t="shared" si="14"/>
        <v>0</v>
      </c>
    </row>
    <row r="925" spans="11:11">
      <c r="K925" s="85">
        <f t="shared" si="14"/>
        <v>0</v>
      </c>
    </row>
    <row r="926" spans="11:11">
      <c r="K926" s="85">
        <f t="shared" si="14"/>
        <v>0</v>
      </c>
    </row>
    <row r="927" spans="11:11">
      <c r="K927" s="85">
        <f t="shared" si="14"/>
        <v>0</v>
      </c>
    </row>
    <row r="928" spans="11:11">
      <c r="K928" s="85">
        <f t="shared" si="14"/>
        <v>0</v>
      </c>
    </row>
    <row r="929" spans="11:11">
      <c r="K929" s="85">
        <f t="shared" si="14"/>
        <v>0</v>
      </c>
    </row>
    <row r="930" spans="11:11">
      <c r="K930" s="85">
        <f t="shared" si="14"/>
        <v>0</v>
      </c>
    </row>
    <row r="931" spans="11:11">
      <c r="K931" s="85">
        <f t="shared" si="14"/>
        <v>0</v>
      </c>
    </row>
    <row r="932" spans="11:11">
      <c r="K932" s="85">
        <f t="shared" si="14"/>
        <v>0</v>
      </c>
    </row>
    <row r="933" spans="11:11">
      <c r="K933" s="85">
        <f t="shared" si="14"/>
        <v>0</v>
      </c>
    </row>
    <row r="934" spans="11:11">
      <c r="K934" s="85">
        <f t="shared" si="14"/>
        <v>0</v>
      </c>
    </row>
    <row r="935" spans="11:11">
      <c r="K935" s="85">
        <f t="shared" si="14"/>
        <v>0</v>
      </c>
    </row>
    <row r="936" spans="11:11">
      <c r="K936" s="85">
        <f t="shared" si="14"/>
        <v>0</v>
      </c>
    </row>
    <row r="937" spans="11:11">
      <c r="K937" s="85">
        <f t="shared" si="14"/>
        <v>0</v>
      </c>
    </row>
    <row r="938" spans="11:11">
      <c r="K938" s="85">
        <f t="shared" si="14"/>
        <v>0</v>
      </c>
    </row>
    <row r="939" spans="11:11">
      <c r="K939" s="85">
        <f t="shared" si="14"/>
        <v>0</v>
      </c>
    </row>
    <row r="940" spans="11:11">
      <c r="K940" s="85">
        <f t="shared" si="14"/>
        <v>0</v>
      </c>
    </row>
    <row r="941" spans="11:11">
      <c r="K941" s="85">
        <f t="shared" si="14"/>
        <v>0</v>
      </c>
    </row>
    <row r="942" spans="11:11">
      <c r="K942" s="85">
        <f t="shared" si="14"/>
        <v>0</v>
      </c>
    </row>
    <row r="943" spans="11:11">
      <c r="K943" s="85">
        <f t="shared" si="14"/>
        <v>0</v>
      </c>
    </row>
    <row r="944" spans="11:11">
      <c r="K944" s="85">
        <f t="shared" si="14"/>
        <v>0</v>
      </c>
    </row>
    <row r="945" spans="11:11">
      <c r="K945" s="85">
        <f t="shared" si="14"/>
        <v>0</v>
      </c>
    </row>
    <row r="946" spans="11:11">
      <c r="K946" s="85">
        <f t="shared" si="14"/>
        <v>0</v>
      </c>
    </row>
    <row r="947" spans="11:11">
      <c r="K947" s="85">
        <f t="shared" si="14"/>
        <v>0</v>
      </c>
    </row>
    <row r="948" spans="11:11">
      <c r="K948" s="85">
        <f t="shared" si="14"/>
        <v>0</v>
      </c>
    </row>
    <row r="949" spans="11:11">
      <c r="K949" s="85">
        <f t="shared" si="14"/>
        <v>0</v>
      </c>
    </row>
    <row r="950" spans="11:11">
      <c r="K950" s="85">
        <f t="shared" si="14"/>
        <v>0</v>
      </c>
    </row>
    <row r="951" spans="11:11">
      <c r="K951" s="85">
        <f t="shared" si="14"/>
        <v>0</v>
      </c>
    </row>
    <row r="952" spans="11:11">
      <c r="K952" s="85">
        <f t="shared" si="14"/>
        <v>0</v>
      </c>
    </row>
    <row r="953" spans="11:11">
      <c r="K953" s="85">
        <f t="shared" si="14"/>
        <v>0</v>
      </c>
    </row>
    <row r="954" spans="11:11">
      <c r="K954" s="85">
        <f t="shared" si="14"/>
        <v>0</v>
      </c>
    </row>
    <row r="955" spans="11:11">
      <c r="K955" s="85">
        <f t="shared" si="14"/>
        <v>0</v>
      </c>
    </row>
    <row r="956" spans="11:11">
      <c r="K956" s="85">
        <f t="shared" si="14"/>
        <v>0</v>
      </c>
    </row>
    <row r="957" spans="11:11">
      <c r="K957" s="85">
        <f t="shared" si="14"/>
        <v>0</v>
      </c>
    </row>
    <row r="958" spans="11:11">
      <c r="K958" s="85">
        <f t="shared" si="14"/>
        <v>0</v>
      </c>
    </row>
    <row r="959" spans="11:11">
      <c r="K959" s="85">
        <f t="shared" si="14"/>
        <v>0</v>
      </c>
    </row>
    <row r="960" spans="11:11">
      <c r="K960" s="85">
        <f t="shared" si="14"/>
        <v>0</v>
      </c>
    </row>
    <row r="961" spans="11:11">
      <c r="K961" s="85">
        <f t="shared" si="14"/>
        <v>0</v>
      </c>
    </row>
    <row r="962" spans="11:11">
      <c r="K962" s="85">
        <f t="shared" si="14"/>
        <v>0</v>
      </c>
    </row>
    <row r="963" spans="11:11">
      <c r="K963" s="85">
        <f t="shared" si="14"/>
        <v>0</v>
      </c>
    </row>
    <row r="964" spans="11:11">
      <c r="K964" s="85">
        <f t="shared" si="14"/>
        <v>0</v>
      </c>
    </row>
    <row r="965" spans="11:11">
      <c r="K965" s="85">
        <f t="shared" ref="K965:K1000" si="15">F965*G965</f>
        <v>0</v>
      </c>
    </row>
    <row r="966" spans="11:11">
      <c r="K966" s="85">
        <f t="shared" si="15"/>
        <v>0</v>
      </c>
    </row>
    <row r="967" spans="11:11">
      <c r="K967" s="85">
        <f t="shared" si="15"/>
        <v>0</v>
      </c>
    </row>
    <row r="968" spans="11:11">
      <c r="K968" s="85">
        <f t="shared" si="15"/>
        <v>0</v>
      </c>
    </row>
    <row r="969" spans="11:11">
      <c r="K969" s="85">
        <f t="shared" si="15"/>
        <v>0</v>
      </c>
    </row>
    <row r="970" spans="11:11">
      <c r="K970" s="85">
        <f t="shared" si="15"/>
        <v>0</v>
      </c>
    </row>
    <row r="971" spans="11:11">
      <c r="K971" s="85">
        <f t="shared" si="15"/>
        <v>0</v>
      </c>
    </row>
    <row r="972" spans="11:11">
      <c r="K972" s="85">
        <f t="shared" si="15"/>
        <v>0</v>
      </c>
    </row>
    <row r="973" spans="11:11">
      <c r="K973" s="85">
        <f t="shared" si="15"/>
        <v>0</v>
      </c>
    </row>
    <row r="974" spans="11:11">
      <c r="K974" s="85">
        <f t="shared" si="15"/>
        <v>0</v>
      </c>
    </row>
    <row r="975" spans="11:11">
      <c r="K975" s="85">
        <f t="shared" si="15"/>
        <v>0</v>
      </c>
    </row>
    <row r="976" spans="11:11">
      <c r="K976" s="85">
        <f t="shared" si="15"/>
        <v>0</v>
      </c>
    </row>
    <row r="977" spans="11:11">
      <c r="K977" s="85">
        <f t="shared" si="15"/>
        <v>0</v>
      </c>
    </row>
    <row r="978" spans="11:11">
      <c r="K978" s="85">
        <f t="shared" si="15"/>
        <v>0</v>
      </c>
    </row>
    <row r="979" spans="11:11">
      <c r="K979" s="85">
        <f t="shared" si="15"/>
        <v>0</v>
      </c>
    </row>
    <row r="980" spans="11:11">
      <c r="K980" s="85">
        <f t="shared" si="15"/>
        <v>0</v>
      </c>
    </row>
    <row r="981" spans="11:11">
      <c r="K981" s="85">
        <f t="shared" si="15"/>
        <v>0</v>
      </c>
    </row>
    <row r="982" spans="11:11">
      <c r="K982" s="85">
        <f t="shared" si="15"/>
        <v>0</v>
      </c>
    </row>
    <row r="983" spans="11:11">
      <c r="K983" s="85">
        <f t="shared" si="15"/>
        <v>0</v>
      </c>
    </row>
    <row r="984" spans="11:11">
      <c r="K984" s="85">
        <f t="shared" si="15"/>
        <v>0</v>
      </c>
    </row>
    <row r="985" spans="11:11">
      <c r="K985" s="85">
        <f t="shared" si="15"/>
        <v>0</v>
      </c>
    </row>
    <row r="986" spans="11:11">
      <c r="K986" s="85">
        <f t="shared" si="15"/>
        <v>0</v>
      </c>
    </row>
    <row r="987" spans="11:11">
      <c r="K987" s="85">
        <f t="shared" si="15"/>
        <v>0</v>
      </c>
    </row>
    <row r="988" spans="11:11">
      <c r="K988" s="85">
        <f t="shared" si="15"/>
        <v>0</v>
      </c>
    </row>
    <row r="989" spans="11:11">
      <c r="K989" s="85">
        <f t="shared" si="15"/>
        <v>0</v>
      </c>
    </row>
    <row r="990" spans="11:11">
      <c r="K990" s="85">
        <f t="shared" si="15"/>
        <v>0</v>
      </c>
    </row>
    <row r="991" spans="11:11">
      <c r="K991" s="85">
        <f t="shared" si="15"/>
        <v>0</v>
      </c>
    </row>
    <row r="992" spans="11:11">
      <c r="K992" s="85">
        <f t="shared" si="15"/>
        <v>0</v>
      </c>
    </row>
    <row r="993" spans="11:11">
      <c r="K993" s="85">
        <f t="shared" si="15"/>
        <v>0</v>
      </c>
    </row>
    <row r="994" spans="11:11">
      <c r="K994" s="85">
        <f t="shared" si="15"/>
        <v>0</v>
      </c>
    </row>
    <row r="995" spans="11:11">
      <c r="K995" s="85">
        <f t="shared" si="15"/>
        <v>0</v>
      </c>
    </row>
    <row r="996" spans="11:11">
      <c r="K996" s="85">
        <f t="shared" si="15"/>
        <v>0</v>
      </c>
    </row>
    <row r="997" spans="11:11">
      <c r="K997" s="85">
        <f t="shared" si="15"/>
        <v>0</v>
      </c>
    </row>
    <row r="998" spans="11:11">
      <c r="K998" s="85">
        <f t="shared" si="15"/>
        <v>0</v>
      </c>
    </row>
    <row r="999" spans="11:11">
      <c r="K999" s="85">
        <f t="shared" si="15"/>
        <v>0</v>
      </c>
    </row>
    <row r="1000" spans="11:11">
      <c r="K1000" s="85">
        <f t="shared" si="15"/>
        <v>0</v>
      </c>
    </row>
    <row r="1001" spans="11:11">
      <c r="K1001" s="85"/>
    </row>
    <row r="1002" spans="11:11">
      <c r="K1002" s="85"/>
    </row>
    <row r="1003" spans="11:11">
      <c r="K1003" s="85"/>
    </row>
    <row r="1004" spans="11:11">
      <c r="K1004" s="85"/>
    </row>
    <row r="1005" spans="11:11">
      <c r="K1005" s="85"/>
    </row>
    <row r="1006" spans="11:11">
      <c r="K1006" s="85"/>
    </row>
    <row r="1007" spans="11:11">
      <c r="K1007" s="85"/>
    </row>
    <row r="1008" spans="1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72903-1CA3-4B1A-B9FA-3722570638F0}">
  <dimension ref="A1:P2078"/>
  <sheetViews>
    <sheetView showGridLines="0" workbookViewId="0">
      <selection activeCell="J26" sqref="J26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45615.722222222219</v>
      </c>
      <c r="D5" s="116">
        <v>45615.437476851854</v>
      </c>
      <c r="E5" s="81" t="s">
        <v>50</v>
      </c>
      <c r="F5" s="84">
        <v>200</v>
      </c>
      <c r="G5" s="84">
        <v>4.7699999999999996</v>
      </c>
      <c r="H5" s="83" t="s">
        <v>51</v>
      </c>
      <c r="I5" s="84" t="s">
        <v>82</v>
      </c>
      <c r="J5" s="82"/>
      <c r="K5" s="85">
        <f t="shared" ref="K5:K68" si="0">F5*G5</f>
        <v>953.99999999999989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45615.722222222219</v>
      </c>
      <c r="D6" s="116">
        <v>45615.51635416667</v>
      </c>
      <c r="E6" s="81" t="s">
        <v>50</v>
      </c>
      <c r="F6" s="84">
        <v>500</v>
      </c>
      <c r="G6" s="84">
        <v>4.8</v>
      </c>
      <c r="H6" s="83" t="s">
        <v>51</v>
      </c>
      <c r="I6" s="84" t="s">
        <v>82</v>
      </c>
      <c r="J6" s="82"/>
      <c r="K6" s="85">
        <f t="shared" si="0"/>
        <v>2400</v>
      </c>
      <c r="M6" s="16" t="s">
        <v>58</v>
      </c>
      <c r="N6" s="37">
        <f>SUMIF(I:I,"XETA",F:F)</f>
        <v>1612</v>
      </c>
      <c r="O6" s="86">
        <f>SUMIF(I:I,"XETA",K:K)</f>
        <v>7744.26</v>
      </c>
      <c r="P6" s="60">
        <f>O6/N6</f>
        <v>4.8041315136476426</v>
      </c>
    </row>
    <row r="7" spans="1:16" ht="14.45">
      <c r="A7" s="77" t="s">
        <v>48</v>
      </c>
      <c r="B7" s="78" t="s">
        <v>49</v>
      </c>
      <c r="C7" s="79">
        <v>45615.722222222219</v>
      </c>
      <c r="D7" s="116">
        <v>45615.535266203704</v>
      </c>
      <c r="E7" s="81" t="s">
        <v>50</v>
      </c>
      <c r="F7" s="84">
        <v>400</v>
      </c>
      <c r="G7" s="84">
        <v>4.8</v>
      </c>
      <c r="H7" s="83" t="s">
        <v>51</v>
      </c>
      <c r="I7" s="84" t="s">
        <v>52</v>
      </c>
      <c r="J7" s="117" t="s">
        <v>184</v>
      </c>
      <c r="K7" s="85">
        <f t="shared" si="0"/>
        <v>1920</v>
      </c>
      <c r="M7" s="16" t="s">
        <v>60</v>
      </c>
      <c r="N7" s="37">
        <f>SUMIF(I:I,"XGAT",F:F)</f>
        <v>700</v>
      </c>
      <c r="O7" s="86">
        <f>SUMIF(I:I,"XGAT",K:K)</f>
        <v>3354</v>
      </c>
      <c r="P7" s="39">
        <f>O7/N7</f>
        <v>4.7914285714285718</v>
      </c>
    </row>
    <row r="8" spans="1:16" ht="15" thickBot="1">
      <c r="A8" s="77" t="s">
        <v>48</v>
      </c>
      <c r="B8" s="78" t="s">
        <v>49</v>
      </c>
      <c r="C8" s="79">
        <v>45615.722222222219</v>
      </c>
      <c r="D8" s="116">
        <v>45615.539143518516</v>
      </c>
      <c r="E8" s="81" t="s">
        <v>50</v>
      </c>
      <c r="F8" s="84">
        <v>146</v>
      </c>
      <c r="G8" s="84">
        <v>4.8</v>
      </c>
      <c r="H8" s="83" t="s">
        <v>51</v>
      </c>
      <c r="I8" s="84" t="s">
        <v>52</v>
      </c>
      <c r="J8" s="117" t="s">
        <v>185</v>
      </c>
      <c r="K8" s="85">
        <f t="shared" si="0"/>
        <v>700.8</v>
      </c>
      <c r="M8" s="27" t="s">
        <v>62</v>
      </c>
      <c r="N8" s="87">
        <f>SUM(N6:N7)</f>
        <v>2312</v>
      </c>
      <c r="O8" s="112">
        <f>SUM(O6:O7)</f>
        <v>11098.26</v>
      </c>
      <c r="P8" s="38">
        <f>O8/N8</f>
        <v>4.8002854671280275</v>
      </c>
    </row>
    <row r="9" spans="1:16">
      <c r="A9" s="77" t="s">
        <v>48</v>
      </c>
      <c r="B9" s="78" t="s">
        <v>49</v>
      </c>
      <c r="C9" s="79">
        <v>45615.722222222219</v>
      </c>
      <c r="D9" s="116">
        <v>45615.577650462961</v>
      </c>
      <c r="E9" s="81" t="s">
        <v>50</v>
      </c>
      <c r="F9" s="84">
        <v>304</v>
      </c>
      <c r="G9" s="84">
        <v>4.8</v>
      </c>
      <c r="H9" s="83" t="s">
        <v>51</v>
      </c>
      <c r="I9" s="84" t="s">
        <v>52</v>
      </c>
      <c r="J9" s="117" t="s">
        <v>186</v>
      </c>
      <c r="K9" s="85">
        <f t="shared" si="0"/>
        <v>1459.2</v>
      </c>
    </row>
    <row r="10" spans="1:16" ht="14.45" thickBot="1">
      <c r="A10" s="77" t="s">
        <v>48</v>
      </c>
      <c r="B10" s="78" t="s">
        <v>49</v>
      </c>
      <c r="C10" s="79">
        <v>45615.722222222219</v>
      </c>
      <c r="D10" s="116">
        <v>45615.577662037038</v>
      </c>
      <c r="E10" s="81" t="s">
        <v>50</v>
      </c>
      <c r="F10" s="84">
        <v>96</v>
      </c>
      <c r="G10" s="84">
        <v>4.8</v>
      </c>
      <c r="H10" s="83" t="s">
        <v>51</v>
      </c>
      <c r="I10" s="84" t="s">
        <v>52</v>
      </c>
      <c r="J10" s="117" t="s">
        <v>187</v>
      </c>
      <c r="K10" s="85">
        <f t="shared" si="0"/>
        <v>460.79999999999995</v>
      </c>
    </row>
    <row r="11" spans="1:16" ht="14.45">
      <c r="A11" s="77" t="s">
        <v>48</v>
      </c>
      <c r="B11" s="78" t="s">
        <v>49</v>
      </c>
      <c r="C11" s="79">
        <v>45615.722222222219</v>
      </c>
      <c r="D11" s="116">
        <v>45615.724722222221</v>
      </c>
      <c r="E11" s="81" t="s">
        <v>50</v>
      </c>
      <c r="F11" s="84">
        <v>266</v>
      </c>
      <c r="G11" s="84">
        <v>4.8099999999999996</v>
      </c>
      <c r="H11" s="83" t="s">
        <v>51</v>
      </c>
      <c r="I11" s="84" t="s">
        <v>52</v>
      </c>
      <c r="J11" s="117" t="s">
        <v>188</v>
      </c>
      <c r="K11" s="85">
        <f t="shared" si="0"/>
        <v>1279.4599999999998</v>
      </c>
      <c r="M11" s="57" t="s">
        <v>66</v>
      </c>
      <c r="N11" s="15" t="s">
        <v>67</v>
      </c>
    </row>
    <row r="12" spans="1:16" ht="14.45">
      <c r="A12" s="77" t="s">
        <v>48</v>
      </c>
      <c r="B12" s="78" t="s">
        <v>49</v>
      </c>
      <c r="C12" s="79">
        <v>45615.722222222219</v>
      </c>
      <c r="D12" s="116">
        <v>45615.724722222221</v>
      </c>
      <c r="E12" s="81" t="s">
        <v>50</v>
      </c>
      <c r="F12" s="84">
        <v>400</v>
      </c>
      <c r="G12" s="84">
        <v>4.8099999999999996</v>
      </c>
      <c r="H12" s="83" t="s">
        <v>51</v>
      </c>
      <c r="I12" s="84" t="s">
        <v>52</v>
      </c>
      <c r="J12" s="117" t="s">
        <v>188</v>
      </c>
      <c r="K12" s="85">
        <f t="shared" si="0"/>
        <v>1923.9999999999998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84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84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84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84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84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11:11">
      <c r="K33" s="85">
        <f t="shared" si="0"/>
        <v>0</v>
      </c>
    </row>
    <row r="34" spans="11:11">
      <c r="K34" s="85">
        <f t="shared" si="0"/>
        <v>0</v>
      </c>
    </row>
    <row r="35" spans="11:11">
      <c r="K35" s="85">
        <f t="shared" si="0"/>
        <v>0</v>
      </c>
    </row>
    <row r="36" spans="11:11">
      <c r="K36" s="85">
        <f t="shared" si="0"/>
        <v>0</v>
      </c>
    </row>
    <row r="37" spans="11:11">
      <c r="K37" s="85">
        <f t="shared" si="0"/>
        <v>0</v>
      </c>
    </row>
    <row r="38" spans="11:11">
      <c r="K38" s="85">
        <f t="shared" si="0"/>
        <v>0</v>
      </c>
    </row>
    <row r="39" spans="11:11">
      <c r="K39" s="85">
        <f t="shared" si="0"/>
        <v>0</v>
      </c>
    </row>
    <row r="40" spans="11:11">
      <c r="K40" s="85">
        <f t="shared" si="0"/>
        <v>0</v>
      </c>
    </row>
    <row r="41" spans="11:11">
      <c r="K41" s="85">
        <f t="shared" si="0"/>
        <v>0</v>
      </c>
    </row>
    <row r="42" spans="11:11">
      <c r="K42" s="85">
        <f t="shared" si="0"/>
        <v>0</v>
      </c>
    </row>
    <row r="43" spans="11:11">
      <c r="K43" s="85">
        <f t="shared" si="0"/>
        <v>0</v>
      </c>
    </row>
    <row r="44" spans="11:11">
      <c r="K44" s="85">
        <f t="shared" si="0"/>
        <v>0</v>
      </c>
    </row>
    <row r="45" spans="11:11">
      <c r="K45" s="85">
        <f t="shared" si="0"/>
        <v>0</v>
      </c>
    </row>
    <row r="46" spans="11:11">
      <c r="K46" s="85">
        <f t="shared" si="0"/>
        <v>0</v>
      </c>
    </row>
    <row r="47" spans="11:11">
      <c r="K47" s="85">
        <f t="shared" si="0"/>
        <v>0</v>
      </c>
    </row>
    <row r="48" spans="11:11">
      <c r="K48" s="85">
        <f t="shared" si="0"/>
        <v>0</v>
      </c>
    </row>
    <row r="49" spans="11:11">
      <c r="K49" s="85">
        <f t="shared" si="0"/>
        <v>0</v>
      </c>
    </row>
    <row r="50" spans="11:11">
      <c r="K50" s="85">
        <f t="shared" si="0"/>
        <v>0</v>
      </c>
    </row>
    <row r="51" spans="11:11">
      <c r="K51" s="85">
        <f t="shared" si="0"/>
        <v>0</v>
      </c>
    </row>
    <row r="52" spans="11:11">
      <c r="K52" s="85">
        <f t="shared" si="0"/>
        <v>0</v>
      </c>
    </row>
    <row r="53" spans="11:11">
      <c r="K53" s="85">
        <f t="shared" si="0"/>
        <v>0</v>
      </c>
    </row>
    <row r="54" spans="11:11">
      <c r="K54" s="85">
        <f t="shared" si="0"/>
        <v>0</v>
      </c>
    </row>
    <row r="55" spans="11:11">
      <c r="K55" s="85">
        <f t="shared" si="0"/>
        <v>0</v>
      </c>
    </row>
    <row r="56" spans="11:11">
      <c r="K56" s="85">
        <f t="shared" si="0"/>
        <v>0</v>
      </c>
    </row>
    <row r="57" spans="11:11">
      <c r="K57" s="85">
        <f t="shared" si="0"/>
        <v>0</v>
      </c>
    </row>
    <row r="58" spans="11:11">
      <c r="K58" s="85">
        <f t="shared" si="0"/>
        <v>0</v>
      </c>
    </row>
    <row r="59" spans="11:11">
      <c r="K59" s="85">
        <f t="shared" si="0"/>
        <v>0</v>
      </c>
    </row>
    <row r="60" spans="11:11">
      <c r="K60" s="85">
        <f t="shared" si="0"/>
        <v>0</v>
      </c>
    </row>
    <row r="61" spans="11:11">
      <c r="K61" s="85">
        <f t="shared" si="0"/>
        <v>0</v>
      </c>
    </row>
    <row r="62" spans="11:11">
      <c r="K62" s="85">
        <f t="shared" si="0"/>
        <v>0</v>
      </c>
    </row>
    <row r="63" spans="11:11">
      <c r="K63" s="85">
        <f t="shared" si="0"/>
        <v>0</v>
      </c>
    </row>
    <row r="64" spans="11:11">
      <c r="K64" s="85">
        <f t="shared" si="0"/>
        <v>0</v>
      </c>
    </row>
    <row r="65" spans="11:11">
      <c r="K65" s="85">
        <f t="shared" si="0"/>
        <v>0</v>
      </c>
    </row>
    <row r="66" spans="11:11">
      <c r="K66" s="85">
        <f t="shared" si="0"/>
        <v>0</v>
      </c>
    </row>
    <row r="67" spans="11:11">
      <c r="K67" s="85">
        <f t="shared" si="0"/>
        <v>0</v>
      </c>
    </row>
    <row r="68" spans="11:11">
      <c r="K68" s="85">
        <f t="shared" si="0"/>
        <v>0</v>
      </c>
    </row>
    <row r="69" spans="11:11">
      <c r="K69" s="85">
        <f t="shared" ref="K69:K132" si="1">F69*G69</f>
        <v>0</v>
      </c>
    </row>
    <row r="70" spans="11:11">
      <c r="K70" s="85">
        <f t="shared" si="1"/>
        <v>0</v>
      </c>
    </row>
    <row r="71" spans="11:11">
      <c r="K71" s="85">
        <f t="shared" si="1"/>
        <v>0</v>
      </c>
    </row>
    <row r="72" spans="11:11">
      <c r="K72" s="85">
        <f t="shared" si="1"/>
        <v>0</v>
      </c>
    </row>
    <row r="73" spans="11:11">
      <c r="K73" s="85">
        <f t="shared" si="1"/>
        <v>0</v>
      </c>
    </row>
    <row r="74" spans="11:11">
      <c r="K74" s="85">
        <f t="shared" si="1"/>
        <v>0</v>
      </c>
    </row>
    <row r="75" spans="11:11">
      <c r="K75" s="85">
        <f t="shared" si="1"/>
        <v>0</v>
      </c>
    </row>
    <row r="76" spans="11:11">
      <c r="K76" s="85">
        <f t="shared" si="1"/>
        <v>0</v>
      </c>
    </row>
    <row r="77" spans="11:11">
      <c r="K77" s="85">
        <f t="shared" si="1"/>
        <v>0</v>
      </c>
    </row>
    <row r="78" spans="11:11">
      <c r="K78" s="85">
        <f t="shared" si="1"/>
        <v>0</v>
      </c>
    </row>
    <row r="79" spans="11:11">
      <c r="K79" s="85">
        <f t="shared" si="1"/>
        <v>0</v>
      </c>
    </row>
    <row r="80" spans="11:11">
      <c r="K80" s="85">
        <f t="shared" si="1"/>
        <v>0</v>
      </c>
    </row>
    <row r="81" spans="11:11">
      <c r="K81" s="85">
        <f t="shared" si="1"/>
        <v>0</v>
      </c>
    </row>
    <row r="82" spans="11:11">
      <c r="K82" s="85">
        <f t="shared" si="1"/>
        <v>0</v>
      </c>
    </row>
    <row r="83" spans="11:11">
      <c r="K83" s="85">
        <f t="shared" si="1"/>
        <v>0</v>
      </c>
    </row>
    <row r="84" spans="11:11">
      <c r="K84" s="85">
        <f t="shared" si="1"/>
        <v>0</v>
      </c>
    </row>
    <row r="85" spans="11:11">
      <c r="K85" s="85">
        <f t="shared" si="1"/>
        <v>0</v>
      </c>
    </row>
    <row r="86" spans="11:11">
      <c r="K86" s="85">
        <f t="shared" si="1"/>
        <v>0</v>
      </c>
    </row>
    <row r="87" spans="11:11">
      <c r="K87" s="85">
        <f t="shared" si="1"/>
        <v>0</v>
      </c>
    </row>
    <row r="88" spans="11:11">
      <c r="K88" s="85">
        <f t="shared" si="1"/>
        <v>0</v>
      </c>
    </row>
    <row r="89" spans="11:11">
      <c r="K89" s="85">
        <f t="shared" si="1"/>
        <v>0</v>
      </c>
    </row>
    <row r="90" spans="11:11">
      <c r="K90" s="85">
        <f t="shared" si="1"/>
        <v>0</v>
      </c>
    </row>
    <row r="91" spans="11:11">
      <c r="K91" s="85">
        <f t="shared" si="1"/>
        <v>0</v>
      </c>
    </row>
    <row r="92" spans="11:11">
      <c r="K92" s="85">
        <f t="shared" si="1"/>
        <v>0</v>
      </c>
    </row>
    <row r="93" spans="11:11">
      <c r="K93" s="85">
        <f t="shared" si="1"/>
        <v>0</v>
      </c>
    </row>
    <row r="94" spans="11:11">
      <c r="K94" s="85">
        <f t="shared" si="1"/>
        <v>0</v>
      </c>
    </row>
    <row r="95" spans="11:11">
      <c r="K95" s="85">
        <f t="shared" si="1"/>
        <v>0</v>
      </c>
    </row>
    <row r="96" spans="11:11">
      <c r="K96" s="85">
        <f t="shared" si="1"/>
        <v>0</v>
      </c>
    </row>
    <row r="97" spans="11:11">
      <c r="K97" s="85">
        <f t="shared" si="1"/>
        <v>0</v>
      </c>
    </row>
    <row r="98" spans="11:11">
      <c r="K98" s="85">
        <f t="shared" si="1"/>
        <v>0</v>
      </c>
    </row>
    <row r="99" spans="11:11">
      <c r="K99" s="85">
        <f t="shared" si="1"/>
        <v>0</v>
      </c>
    </row>
    <row r="100" spans="11:11">
      <c r="K100" s="85">
        <f t="shared" si="1"/>
        <v>0</v>
      </c>
    </row>
    <row r="101" spans="11:11">
      <c r="K101" s="85">
        <f t="shared" si="1"/>
        <v>0</v>
      </c>
    </row>
    <row r="102" spans="11:11">
      <c r="K102" s="85">
        <f t="shared" si="1"/>
        <v>0</v>
      </c>
    </row>
    <row r="103" spans="11:11">
      <c r="K103" s="85">
        <f t="shared" si="1"/>
        <v>0</v>
      </c>
    </row>
    <row r="104" spans="11:11">
      <c r="K104" s="85">
        <f t="shared" si="1"/>
        <v>0</v>
      </c>
    </row>
    <row r="105" spans="11:11">
      <c r="K105" s="85">
        <f t="shared" si="1"/>
        <v>0</v>
      </c>
    </row>
    <row r="106" spans="11:11">
      <c r="K106" s="85">
        <f t="shared" si="1"/>
        <v>0</v>
      </c>
    </row>
    <row r="107" spans="11:11">
      <c r="K107" s="85">
        <f t="shared" si="1"/>
        <v>0</v>
      </c>
    </row>
    <row r="108" spans="11:11">
      <c r="K108" s="85">
        <f t="shared" si="1"/>
        <v>0</v>
      </c>
    </row>
    <row r="109" spans="11:11">
      <c r="K109" s="85">
        <f t="shared" si="1"/>
        <v>0</v>
      </c>
    </row>
    <row r="110" spans="11:11">
      <c r="K110" s="85">
        <f t="shared" si="1"/>
        <v>0</v>
      </c>
    </row>
    <row r="111" spans="11:11">
      <c r="K111" s="85">
        <f t="shared" si="1"/>
        <v>0</v>
      </c>
    </row>
    <row r="112" spans="11:11">
      <c r="K112" s="85">
        <f t="shared" si="1"/>
        <v>0</v>
      </c>
    </row>
    <row r="113" spans="11:11">
      <c r="K113" s="85">
        <f t="shared" si="1"/>
        <v>0</v>
      </c>
    </row>
    <row r="114" spans="11:11">
      <c r="K114" s="85">
        <f t="shared" si="1"/>
        <v>0</v>
      </c>
    </row>
    <row r="115" spans="11:11">
      <c r="K115" s="85">
        <f t="shared" si="1"/>
        <v>0</v>
      </c>
    </row>
    <row r="116" spans="11:11">
      <c r="K116" s="85">
        <f t="shared" si="1"/>
        <v>0</v>
      </c>
    </row>
    <row r="117" spans="11:11">
      <c r="K117" s="85">
        <f t="shared" si="1"/>
        <v>0</v>
      </c>
    </row>
    <row r="118" spans="11:11">
      <c r="K118" s="85">
        <f t="shared" si="1"/>
        <v>0</v>
      </c>
    </row>
    <row r="119" spans="11:11">
      <c r="K119" s="85">
        <f t="shared" si="1"/>
        <v>0</v>
      </c>
    </row>
    <row r="120" spans="11:11">
      <c r="K120" s="85">
        <f t="shared" si="1"/>
        <v>0</v>
      </c>
    </row>
    <row r="121" spans="11:11">
      <c r="K121" s="85">
        <f t="shared" si="1"/>
        <v>0</v>
      </c>
    </row>
    <row r="122" spans="11:11">
      <c r="K122" s="85">
        <f t="shared" si="1"/>
        <v>0</v>
      </c>
    </row>
    <row r="123" spans="11:11">
      <c r="K123" s="85">
        <f t="shared" si="1"/>
        <v>0</v>
      </c>
    </row>
    <row r="124" spans="11:11">
      <c r="K124" s="85">
        <f t="shared" si="1"/>
        <v>0</v>
      </c>
    </row>
    <row r="125" spans="11:11">
      <c r="K125" s="85">
        <f t="shared" si="1"/>
        <v>0</v>
      </c>
    </row>
    <row r="126" spans="11:11">
      <c r="K126" s="85">
        <f t="shared" si="1"/>
        <v>0</v>
      </c>
    </row>
    <row r="127" spans="11:11">
      <c r="K127" s="85">
        <f t="shared" si="1"/>
        <v>0</v>
      </c>
    </row>
    <row r="128" spans="11:11">
      <c r="K128" s="85">
        <f t="shared" si="1"/>
        <v>0</v>
      </c>
    </row>
    <row r="129" spans="11:11">
      <c r="K129" s="85">
        <f t="shared" si="1"/>
        <v>0</v>
      </c>
    </row>
    <row r="130" spans="11:11">
      <c r="K130" s="85">
        <f t="shared" si="1"/>
        <v>0</v>
      </c>
    </row>
    <row r="131" spans="11:11">
      <c r="K131" s="85">
        <f t="shared" si="1"/>
        <v>0</v>
      </c>
    </row>
    <row r="132" spans="11:11">
      <c r="K132" s="85">
        <f t="shared" si="1"/>
        <v>0</v>
      </c>
    </row>
    <row r="133" spans="11:11">
      <c r="K133" s="85">
        <f t="shared" ref="K133:K196" si="2">F133*G133</f>
        <v>0</v>
      </c>
    </row>
    <row r="134" spans="11:11">
      <c r="K134" s="85">
        <f t="shared" si="2"/>
        <v>0</v>
      </c>
    </row>
    <row r="135" spans="11:11">
      <c r="K135" s="85">
        <f t="shared" si="2"/>
        <v>0</v>
      </c>
    </row>
    <row r="136" spans="11:11">
      <c r="K136" s="85">
        <f t="shared" si="2"/>
        <v>0</v>
      </c>
    </row>
    <row r="137" spans="11:11">
      <c r="K137" s="85">
        <f t="shared" si="2"/>
        <v>0</v>
      </c>
    </row>
    <row r="138" spans="11:11">
      <c r="K138" s="85">
        <f t="shared" si="2"/>
        <v>0</v>
      </c>
    </row>
    <row r="139" spans="11:11">
      <c r="K139" s="85">
        <f t="shared" si="2"/>
        <v>0</v>
      </c>
    </row>
    <row r="140" spans="11:11">
      <c r="K140" s="85">
        <f t="shared" si="2"/>
        <v>0</v>
      </c>
    </row>
    <row r="141" spans="11:11">
      <c r="K141" s="85">
        <f t="shared" si="2"/>
        <v>0</v>
      </c>
    </row>
    <row r="142" spans="11:11">
      <c r="K142" s="85">
        <f t="shared" si="2"/>
        <v>0</v>
      </c>
    </row>
    <row r="143" spans="11:11">
      <c r="K143" s="85">
        <f t="shared" si="2"/>
        <v>0</v>
      </c>
    </row>
    <row r="144" spans="11:11">
      <c r="K144" s="85">
        <f t="shared" si="2"/>
        <v>0</v>
      </c>
    </row>
    <row r="145" spans="11:11">
      <c r="K145" s="85">
        <f t="shared" si="2"/>
        <v>0</v>
      </c>
    </row>
    <row r="146" spans="11:11">
      <c r="K146" s="85">
        <f t="shared" si="2"/>
        <v>0</v>
      </c>
    </row>
    <row r="147" spans="11:11">
      <c r="K147" s="85">
        <f t="shared" si="2"/>
        <v>0</v>
      </c>
    </row>
    <row r="148" spans="11:11">
      <c r="K148" s="85">
        <f t="shared" si="2"/>
        <v>0</v>
      </c>
    </row>
    <row r="149" spans="11:11">
      <c r="K149" s="85">
        <f t="shared" si="2"/>
        <v>0</v>
      </c>
    </row>
    <row r="150" spans="11:11">
      <c r="K150" s="85">
        <f t="shared" si="2"/>
        <v>0</v>
      </c>
    </row>
    <row r="151" spans="11:11">
      <c r="K151" s="85">
        <f t="shared" si="2"/>
        <v>0</v>
      </c>
    </row>
    <row r="152" spans="11:11">
      <c r="K152" s="85">
        <f t="shared" si="2"/>
        <v>0</v>
      </c>
    </row>
    <row r="153" spans="11:11">
      <c r="K153" s="85">
        <f t="shared" si="2"/>
        <v>0</v>
      </c>
    </row>
    <row r="154" spans="11:11">
      <c r="K154" s="85">
        <f t="shared" si="2"/>
        <v>0</v>
      </c>
    </row>
    <row r="155" spans="11:11">
      <c r="K155" s="85">
        <f t="shared" si="2"/>
        <v>0</v>
      </c>
    </row>
    <row r="156" spans="11:11">
      <c r="K156" s="85">
        <f t="shared" si="2"/>
        <v>0</v>
      </c>
    </row>
    <row r="157" spans="11:11">
      <c r="K157" s="85">
        <f t="shared" si="2"/>
        <v>0</v>
      </c>
    </row>
    <row r="158" spans="11:11">
      <c r="K158" s="85">
        <f t="shared" si="2"/>
        <v>0</v>
      </c>
    </row>
    <row r="159" spans="11:11">
      <c r="K159" s="85">
        <f t="shared" si="2"/>
        <v>0</v>
      </c>
    </row>
    <row r="160" spans="11:11">
      <c r="K160" s="85">
        <f t="shared" si="2"/>
        <v>0</v>
      </c>
    </row>
    <row r="161" spans="11:11">
      <c r="K161" s="85">
        <f t="shared" si="2"/>
        <v>0</v>
      </c>
    </row>
    <row r="162" spans="11:11">
      <c r="K162" s="85">
        <f t="shared" si="2"/>
        <v>0</v>
      </c>
    </row>
    <row r="163" spans="11:11">
      <c r="K163" s="85">
        <f t="shared" si="2"/>
        <v>0</v>
      </c>
    </row>
    <row r="164" spans="11:11">
      <c r="K164" s="85">
        <f t="shared" si="2"/>
        <v>0</v>
      </c>
    </row>
    <row r="165" spans="11:11">
      <c r="K165" s="85">
        <f t="shared" si="2"/>
        <v>0</v>
      </c>
    </row>
    <row r="166" spans="11:11">
      <c r="K166" s="85">
        <f t="shared" si="2"/>
        <v>0</v>
      </c>
    </row>
    <row r="167" spans="11:11">
      <c r="K167" s="85">
        <f t="shared" si="2"/>
        <v>0</v>
      </c>
    </row>
    <row r="168" spans="11:11">
      <c r="K168" s="85">
        <f t="shared" si="2"/>
        <v>0</v>
      </c>
    </row>
    <row r="169" spans="11:11">
      <c r="K169" s="85">
        <f t="shared" si="2"/>
        <v>0</v>
      </c>
    </row>
    <row r="170" spans="11:11">
      <c r="K170" s="85">
        <f t="shared" si="2"/>
        <v>0</v>
      </c>
    </row>
    <row r="171" spans="11:11">
      <c r="K171" s="85">
        <f t="shared" si="2"/>
        <v>0</v>
      </c>
    </row>
    <row r="172" spans="11:11">
      <c r="K172" s="85">
        <f t="shared" si="2"/>
        <v>0</v>
      </c>
    </row>
    <row r="173" spans="11:11">
      <c r="K173" s="85">
        <f t="shared" si="2"/>
        <v>0</v>
      </c>
    </row>
    <row r="174" spans="11:11">
      <c r="K174" s="85">
        <f t="shared" si="2"/>
        <v>0</v>
      </c>
    </row>
    <row r="175" spans="11:11">
      <c r="K175" s="85">
        <f t="shared" si="2"/>
        <v>0</v>
      </c>
    </row>
    <row r="176" spans="11:11">
      <c r="K176" s="85">
        <f t="shared" si="2"/>
        <v>0</v>
      </c>
    </row>
    <row r="177" spans="11:11">
      <c r="K177" s="85">
        <f t="shared" si="2"/>
        <v>0</v>
      </c>
    </row>
    <row r="178" spans="11:11">
      <c r="K178" s="85">
        <f t="shared" si="2"/>
        <v>0</v>
      </c>
    </row>
    <row r="179" spans="11:11">
      <c r="K179" s="85">
        <f t="shared" si="2"/>
        <v>0</v>
      </c>
    </row>
    <row r="180" spans="11:11">
      <c r="K180" s="85">
        <f t="shared" si="2"/>
        <v>0</v>
      </c>
    </row>
    <row r="181" spans="11:11">
      <c r="K181" s="85">
        <f t="shared" si="2"/>
        <v>0</v>
      </c>
    </row>
    <row r="182" spans="11:11">
      <c r="K182" s="85">
        <f t="shared" si="2"/>
        <v>0</v>
      </c>
    </row>
    <row r="183" spans="11:11">
      <c r="K183" s="85">
        <f t="shared" si="2"/>
        <v>0</v>
      </c>
    </row>
    <row r="184" spans="11:11">
      <c r="K184" s="85">
        <f t="shared" si="2"/>
        <v>0</v>
      </c>
    </row>
    <row r="185" spans="11:11">
      <c r="K185" s="85">
        <f t="shared" si="2"/>
        <v>0</v>
      </c>
    </row>
    <row r="186" spans="11:11">
      <c r="K186" s="85">
        <f t="shared" si="2"/>
        <v>0</v>
      </c>
    </row>
    <row r="187" spans="11:11">
      <c r="K187" s="85">
        <f t="shared" si="2"/>
        <v>0</v>
      </c>
    </row>
    <row r="188" spans="11:11">
      <c r="K188" s="85">
        <f t="shared" si="2"/>
        <v>0</v>
      </c>
    </row>
    <row r="189" spans="11:11">
      <c r="K189" s="85">
        <f t="shared" si="2"/>
        <v>0</v>
      </c>
    </row>
    <row r="190" spans="11:11">
      <c r="K190" s="85">
        <f t="shared" si="2"/>
        <v>0</v>
      </c>
    </row>
    <row r="191" spans="11:11">
      <c r="K191" s="85">
        <f t="shared" si="2"/>
        <v>0</v>
      </c>
    </row>
    <row r="192" spans="11:11">
      <c r="K192" s="85">
        <f t="shared" si="2"/>
        <v>0</v>
      </c>
    </row>
    <row r="193" spans="11:11">
      <c r="K193" s="85">
        <f t="shared" si="2"/>
        <v>0</v>
      </c>
    </row>
    <row r="194" spans="11:11">
      <c r="K194" s="85">
        <f t="shared" si="2"/>
        <v>0</v>
      </c>
    </row>
    <row r="195" spans="11:11">
      <c r="K195" s="85">
        <f t="shared" si="2"/>
        <v>0</v>
      </c>
    </row>
    <row r="196" spans="11:11">
      <c r="K196" s="85">
        <f t="shared" si="2"/>
        <v>0</v>
      </c>
    </row>
    <row r="197" spans="11:11">
      <c r="K197" s="85">
        <f t="shared" ref="K197:K260" si="3">F197*G197</f>
        <v>0</v>
      </c>
    </row>
    <row r="198" spans="11:11">
      <c r="K198" s="85">
        <f t="shared" si="3"/>
        <v>0</v>
      </c>
    </row>
    <row r="199" spans="11:11">
      <c r="K199" s="85">
        <f t="shared" si="3"/>
        <v>0</v>
      </c>
    </row>
    <row r="200" spans="11:11">
      <c r="K200" s="85">
        <f t="shared" si="3"/>
        <v>0</v>
      </c>
    </row>
    <row r="201" spans="11:11">
      <c r="K201" s="85">
        <f t="shared" si="3"/>
        <v>0</v>
      </c>
    </row>
    <row r="202" spans="11:11">
      <c r="K202" s="85">
        <f t="shared" si="3"/>
        <v>0</v>
      </c>
    </row>
    <row r="203" spans="11:11">
      <c r="K203" s="85">
        <f t="shared" si="3"/>
        <v>0</v>
      </c>
    </row>
    <row r="204" spans="11:11">
      <c r="K204" s="85">
        <f t="shared" si="3"/>
        <v>0</v>
      </c>
    </row>
    <row r="205" spans="11:11">
      <c r="K205" s="85">
        <f t="shared" si="3"/>
        <v>0</v>
      </c>
    </row>
    <row r="206" spans="11:11">
      <c r="K206" s="85">
        <f t="shared" si="3"/>
        <v>0</v>
      </c>
    </row>
    <row r="207" spans="11:11">
      <c r="K207" s="85">
        <f t="shared" si="3"/>
        <v>0</v>
      </c>
    </row>
    <row r="208" spans="11:11">
      <c r="K208" s="85">
        <f t="shared" si="3"/>
        <v>0</v>
      </c>
    </row>
    <row r="209" spans="11:11">
      <c r="K209" s="85">
        <f t="shared" si="3"/>
        <v>0</v>
      </c>
    </row>
    <row r="210" spans="11:11">
      <c r="K210" s="85">
        <f t="shared" si="3"/>
        <v>0</v>
      </c>
    </row>
    <row r="211" spans="11:11">
      <c r="K211" s="85">
        <f t="shared" si="3"/>
        <v>0</v>
      </c>
    </row>
    <row r="212" spans="11:11">
      <c r="K212" s="85">
        <f t="shared" si="3"/>
        <v>0</v>
      </c>
    </row>
    <row r="213" spans="11:11">
      <c r="K213" s="85">
        <f t="shared" si="3"/>
        <v>0</v>
      </c>
    </row>
    <row r="214" spans="11:11">
      <c r="K214" s="85">
        <f t="shared" si="3"/>
        <v>0</v>
      </c>
    </row>
    <row r="215" spans="11:11">
      <c r="K215" s="85">
        <f t="shared" si="3"/>
        <v>0</v>
      </c>
    </row>
    <row r="216" spans="11:11">
      <c r="K216" s="85">
        <f t="shared" si="3"/>
        <v>0</v>
      </c>
    </row>
    <row r="217" spans="11:11">
      <c r="K217" s="85">
        <f t="shared" si="3"/>
        <v>0</v>
      </c>
    </row>
    <row r="218" spans="11:11">
      <c r="K218" s="85">
        <f t="shared" si="3"/>
        <v>0</v>
      </c>
    </row>
    <row r="219" spans="11:11">
      <c r="K219" s="85">
        <f t="shared" si="3"/>
        <v>0</v>
      </c>
    </row>
    <row r="220" spans="11:11">
      <c r="K220" s="85">
        <f t="shared" si="3"/>
        <v>0</v>
      </c>
    </row>
    <row r="221" spans="11:11">
      <c r="K221" s="85">
        <f t="shared" si="3"/>
        <v>0</v>
      </c>
    </row>
    <row r="222" spans="11:11">
      <c r="K222" s="85">
        <f t="shared" si="3"/>
        <v>0</v>
      </c>
    </row>
    <row r="223" spans="11:11">
      <c r="K223" s="85">
        <f t="shared" si="3"/>
        <v>0</v>
      </c>
    </row>
    <row r="224" spans="11:11">
      <c r="K224" s="85">
        <f t="shared" si="3"/>
        <v>0</v>
      </c>
    </row>
    <row r="225" spans="11:11">
      <c r="K225" s="85">
        <f t="shared" si="3"/>
        <v>0</v>
      </c>
    </row>
    <row r="226" spans="11:11">
      <c r="K226" s="85">
        <f t="shared" si="3"/>
        <v>0</v>
      </c>
    </row>
    <row r="227" spans="11:11">
      <c r="K227" s="85">
        <f t="shared" si="3"/>
        <v>0</v>
      </c>
    </row>
    <row r="228" spans="11:11">
      <c r="K228" s="85">
        <f t="shared" si="3"/>
        <v>0</v>
      </c>
    </row>
    <row r="229" spans="11:11">
      <c r="K229" s="85">
        <f t="shared" si="3"/>
        <v>0</v>
      </c>
    </row>
    <row r="230" spans="11:11">
      <c r="K230" s="85">
        <f t="shared" si="3"/>
        <v>0</v>
      </c>
    </row>
    <row r="231" spans="11:11">
      <c r="K231" s="85">
        <f t="shared" si="3"/>
        <v>0</v>
      </c>
    </row>
    <row r="232" spans="11:11">
      <c r="K232" s="85">
        <f t="shared" si="3"/>
        <v>0</v>
      </c>
    </row>
    <row r="233" spans="11:11">
      <c r="K233" s="85">
        <f t="shared" si="3"/>
        <v>0</v>
      </c>
    </row>
    <row r="234" spans="11:11">
      <c r="K234" s="85">
        <f t="shared" si="3"/>
        <v>0</v>
      </c>
    </row>
    <row r="235" spans="11:11">
      <c r="K235" s="85">
        <f t="shared" si="3"/>
        <v>0</v>
      </c>
    </row>
    <row r="236" spans="11:11">
      <c r="K236" s="85">
        <f t="shared" si="3"/>
        <v>0</v>
      </c>
    </row>
    <row r="237" spans="11:11">
      <c r="K237" s="85">
        <f t="shared" si="3"/>
        <v>0</v>
      </c>
    </row>
    <row r="238" spans="11:11">
      <c r="K238" s="85">
        <f t="shared" si="3"/>
        <v>0</v>
      </c>
    </row>
    <row r="239" spans="11:11">
      <c r="K239" s="85">
        <f t="shared" si="3"/>
        <v>0</v>
      </c>
    </row>
    <row r="240" spans="11:11">
      <c r="K240" s="85">
        <f t="shared" si="3"/>
        <v>0</v>
      </c>
    </row>
    <row r="241" spans="11:11">
      <c r="K241" s="85">
        <f t="shared" si="3"/>
        <v>0</v>
      </c>
    </row>
    <row r="242" spans="11:11">
      <c r="K242" s="85">
        <f t="shared" si="3"/>
        <v>0</v>
      </c>
    </row>
    <row r="243" spans="11:11">
      <c r="K243" s="85">
        <f t="shared" si="3"/>
        <v>0</v>
      </c>
    </row>
    <row r="244" spans="11:11">
      <c r="K244" s="85">
        <f t="shared" si="3"/>
        <v>0</v>
      </c>
    </row>
    <row r="245" spans="11:11">
      <c r="K245" s="85">
        <f t="shared" si="3"/>
        <v>0</v>
      </c>
    </row>
    <row r="246" spans="11:11">
      <c r="K246" s="85">
        <f t="shared" si="3"/>
        <v>0</v>
      </c>
    </row>
    <row r="247" spans="11:11">
      <c r="K247" s="85">
        <f t="shared" si="3"/>
        <v>0</v>
      </c>
    </row>
    <row r="248" spans="11:11">
      <c r="K248" s="85">
        <f t="shared" si="3"/>
        <v>0</v>
      </c>
    </row>
    <row r="249" spans="11:11">
      <c r="K249" s="85">
        <f t="shared" si="3"/>
        <v>0</v>
      </c>
    </row>
    <row r="250" spans="11:11">
      <c r="K250" s="85">
        <f t="shared" si="3"/>
        <v>0</v>
      </c>
    </row>
    <row r="251" spans="11:11">
      <c r="K251" s="85">
        <f t="shared" si="3"/>
        <v>0</v>
      </c>
    </row>
    <row r="252" spans="11:11">
      <c r="K252" s="85">
        <f t="shared" si="3"/>
        <v>0</v>
      </c>
    </row>
    <row r="253" spans="11:11">
      <c r="K253" s="85">
        <f t="shared" si="3"/>
        <v>0</v>
      </c>
    </row>
    <row r="254" spans="11:11">
      <c r="K254" s="85">
        <f t="shared" si="3"/>
        <v>0</v>
      </c>
    </row>
    <row r="255" spans="11:11">
      <c r="K255" s="85">
        <f t="shared" si="3"/>
        <v>0</v>
      </c>
    </row>
    <row r="256" spans="11:11">
      <c r="K256" s="85">
        <f t="shared" si="3"/>
        <v>0</v>
      </c>
    </row>
    <row r="257" spans="11:11">
      <c r="K257" s="85">
        <f t="shared" si="3"/>
        <v>0</v>
      </c>
    </row>
    <row r="258" spans="11:11">
      <c r="K258" s="85">
        <f t="shared" si="3"/>
        <v>0</v>
      </c>
    </row>
    <row r="259" spans="11:11">
      <c r="K259" s="85">
        <f t="shared" si="3"/>
        <v>0</v>
      </c>
    </row>
    <row r="260" spans="11:11">
      <c r="K260" s="85">
        <f t="shared" si="3"/>
        <v>0</v>
      </c>
    </row>
    <row r="261" spans="11:11">
      <c r="K261" s="85">
        <f t="shared" ref="K261:K324" si="4">F261*G261</f>
        <v>0</v>
      </c>
    </row>
    <row r="262" spans="11:11">
      <c r="K262" s="85">
        <f t="shared" si="4"/>
        <v>0</v>
      </c>
    </row>
    <row r="263" spans="11:11">
      <c r="K263" s="85">
        <f t="shared" si="4"/>
        <v>0</v>
      </c>
    </row>
    <row r="264" spans="11:11">
      <c r="K264" s="85">
        <f t="shared" si="4"/>
        <v>0</v>
      </c>
    </row>
    <row r="265" spans="11:11">
      <c r="K265" s="85">
        <f t="shared" si="4"/>
        <v>0</v>
      </c>
    </row>
    <row r="266" spans="11:11">
      <c r="K266" s="85">
        <f t="shared" si="4"/>
        <v>0</v>
      </c>
    </row>
    <row r="267" spans="11:11">
      <c r="K267" s="85">
        <f t="shared" si="4"/>
        <v>0</v>
      </c>
    </row>
    <row r="268" spans="11:11">
      <c r="K268" s="85">
        <f t="shared" si="4"/>
        <v>0</v>
      </c>
    </row>
    <row r="269" spans="11:11">
      <c r="K269" s="85">
        <f t="shared" si="4"/>
        <v>0</v>
      </c>
    </row>
    <row r="270" spans="11:11">
      <c r="K270" s="85">
        <f t="shared" si="4"/>
        <v>0</v>
      </c>
    </row>
    <row r="271" spans="11:11">
      <c r="K271" s="85">
        <f t="shared" si="4"/>
        <v>0</v>
      </c>
    </row>
    <row r="272" spans="11:11">
      <c r="K272" s="85">
        <f t="shared" si="4"/>
        <v>0</v>
      </c>
    </row>
    <row r="273" spans="11:11">
      <c r="K273" s="85">
        <f t="shared" si="4"/>
        <v>0</v>
      </c>
    </row>
    <row r="274" spans="11:11">
      <c r="K274" s="85">
        <f t="shared" si="4"/>
        <v>0</v>
      </c>
    </row>
    <row r="275" spans="11:11">
      <c r="K275" s="85">
        <f t="shared" si="4"/>
        <v>0</v>
      </c>
    </row>
    <row r="276" spans="11:11">
      <c r="K276" s="85">
        <f t="shared" si="4"/>
        <v>0</v>
      </c>
    </row>
    <row r="277" spans="11:11">
      <c r="K277" s="85">
        <f t="shared" si="4"/>
        <v>0</v>
      </c>
    </row>
    <row r="278" spans="11:11">
      <c r="K278" s="85">
        <f t="shared" si="4"/>
        <v>0</v>
      </c>
    </row>
    <row r="279" spans="11:11">
      <c r="K279" s="85">
        <f t="shared" si="4"/>
        <v>0</v>
      </c>
    </row>
    <row r="280" spans="11:11">
      <c r="K280" s="85">
        <f t="shared" si="4"/>
        <v>0</v>
      </c>
    </row>
    <row r="281" spans="11:11">
      <c r="K281" s="85">
        <f t="shared" si="4"/>
        <v>0</v>
      </c>
    </row>
    <row r="282" spans="11:11">
      <c r="K282" s="85">
        <f t="shared" si="4"/>
        <v>0</v>
      </c>
    </row>
    <row r="283" spans="11:11">
      <c r="K283" s="85">
        <f t="shared" si="4"/>
        <v>0</v>
      </c>
    </row>
    <row r="284" spans="11:11">
      <c r="K284" s="85">
        <f t="shared" si="4"/>
        <v>0</v>
      </c>
    </row>
    <row r="285" spans="11:11">
      <c r="K285" s="85">
        <f t="shared" si="4"/>
        <v>0</v>
      </c>
    </row>
    <row r="286" spans="11:11">
      <c r="K286" s="85">
        <f t="shared" si="4"/>
        <v>0</v>
      </c>
    </row>
    <row r="287" spans="11:11">
      <c r="K287" s="85">
        <f t="shared" si="4"/>
        <v>0</v>
      </c>
    </row>
    <row r="288" spans="11:11">
      <c r="K288" s="85">
        <f t="shared" si="4"/>
        <v>0</v>
      </c>
    </row>
    <row r="289" spans="11:11">
      <c r="K289" s="85">
        <f t="shared" si="4"/>
        <v>0</v>
      </c>
    </row>
    <row r="290" spans="11:11">
      <c r="K290" s="85">
        <f t="shared" si="4"/>
        <v>0</v>
      </c>
    </row>
    <row r="291" spans="11:11">
      <c r="K291" s="85">
        <f t="shared" si="4"/>
        <v>0</v>
      </c>
    </row>
    <row r="292" spans="11:11">
      <c r="K292" s="85">
        <f t="shared" si="4"/>
        <v>0</v>
      </c>
    </row>
    <row r="293" spans="11:11">
      <c r="K293" s="85">
        <f t="shared" si="4"/>
        <v>0</v>
      </c>
    </row>
    <row r="294" spans="11:11">
      <c r="K294" s="85">
        <f t="shared" si="4"/>
        <v>0</v>
      </c>
    </row>
    <row r="295" spans="11:11">
      <c r="K295" s="85">
        <f t="shared" si="4"/>
        <v>0</v>
      </c>
    </row>
    <row r="296" spans="11:11">
      <c r="K296" s="85">
        <f t="shared" si="4"/>
        <v>0</v>
      </c>
    </row>
    <row r="297" spans="11:11">
      <c r="K297" s="85">
        <f t="shared" si="4"/>
        <v>0</v>
      </c>
    </row>
    <row r="298" spans="11:11">
      <c r="K298" s="85">
        <f t="shared" si="4"/>
        <v>0</v>
      </c>
    </row>
    <row r="299" spans="11:11">
      <c r="K299" s="85">
        <f t="shared" si="4"/>
        <v>0</v>
      </c>
    </row>
    <row r="300" spans="11:11">
      <c r="K300" s="85">
        <f t="shared" si="4"/>
        <v>0</v>
      </c>
    </row>
    <row r="301" spans="11:11">
      <c r="K301" s="85">
        <f t="shared" si="4"/>
        <v>0</v>
      </c>
    </row>
    <row r="302" spans="11:11">
      <c r="K302" s="85">
        <f t="shared" si="4"/>
        <v>0</v>
      </c>
    </row>
    <row r="303" spans="11:11">
      <c r="K303" s="85">
        <f t="shared" si="4"/>
        <v>0</v>
      </c>
    </row>
    <row r="304" spans="11:11">
      <c r="K304" s="85">
        <f t="shared" si="4"/>
        <v>0</v>
      </c>
    </row>
    <row r="305" spans="11:11">
      <c r="K305" s="85">
        <f t="shared" si="4"/>
        <v>0</v>
      </c>
    </row>
    <row r="306" spans="11:11">
      <c r="K306" s="85">
        <f t="shared" si="4"/>
        <v>0</v>
      </c>
    </row>
    <row r="307" spans="11:11">
      <c r="K307" s="85">
        <f t="shared" si="4"/>
        <v>0</v>
      </c>
    </row>
    <row r="308" spans="11:11">
      <c r="K308" s="85">
        <f t="shared" si="4"/>
        <v>0</v>
      </c>
    </row>
    <row r="309" spans="11:11">
      <c r="K309" s="85">
        <f t="shared" si="4"/>
        <v>0</v>
      </c>
    </row>
    <row r="310" spans="11:11">
      <c r="K310" s="85">
        <f t="shared" si="4"/>
        <v>0</v>
      </c>
    </row>
    <row r="311" spans="11:11">
      <c r="K311" s="85">
        <f t="shared" si="4"/>
        <v>0</v>
      </c>
    </row>
    <row r="312" spans="11:11">
      <c r="K312" s="85">
        <f t="shared" si="4"/>
        <v>0</v>
      </c>
    </row>
    <row r="313" spans="11:11">
      <c r="K313" s="85">
        <f t="shared" si="4"/>
        <v>0</v>
      </c>
    </row>
    <row r="314" spans="11:11">
      <c r="K314" s="85">
        <f t="shared" si="4"/>
        <v>0</v>
      </c>
    </row>
    <row r="315" spans="11:11">
      <c r="K315" s="85">
        <f t="shared" si="4"/>
        <v>0</v>
      </c>
    </row>
    <row r="316" spans="11:11">
      <c r="K316" s="85">
        <f t="shared" si="4"/>
        <v>0</v>
      </c>
    </row>
    <row r="317" spans="11:11">
      <c r="K317" s="85">
        <f t="shared" si="4"/>
        <v>0</v>
      </c>
    </row>
    <row r="318" spans="11:11">
      <c r="K318" s="85">
        <f t="shared" si="4"/>
        <v>0</v>
      </c>
    </row>
    <row r="319" spans="11:11">
      <c r="K319" s="85">
        <f t="shared" si="4"/>
        <v>0</v>
      </c>
    </row>
    <row r="320" spans="11:11">
      <c r="K320" s="85">
        <f t="shared" si="4"/>
        <v>0</v>
      </c>
    </row>
    <row r="321" spans="11:11">
      <c r="K321" s="85">
        <f t="shared" si="4"/>
        <v>0</v>
      </c>
    </row>
    <row r="322" spans="11:11">
      <c r="K322" s="85">
        <f t="shared" si="4"/>
        <v>0</v>
      </c>
    </row>
    <row r="323" spans="11:11">
      <c r="K323" s="85">
        <f t="shared" si="4"/>
        <v>0</v>
      </c>
    </row>
    <row r="324" spans="11:11">
      <c r="K324" s="85">
        <f t="shared" si="4"/>
        <v>0</v>
      </c>
    </row>
    <row r="325" spans="11:11">
      <c r="K325" s="85">
        <f t="shared" ref="K325:K388" si="5">F325*G325</f>
        <v>0</v>
      </c>
    </row>
    <row r="326" spans="11:11">
      <c r="K326" s="85">
        <f t="shared" si="5"/>
        <v>0</v>
      </c>
    </row>
    <row r="327" spans="11:11">
      <c r="K327" s="85">
        <f t="shared" si="5"/>
        <v>0</v>
      </c>
    </row>
    <row r="328" spans="11:11">
      <c r="K328" s="85">
        <f t="shared" si="5"/>
        <v>0</v>
      </c>
    </row>
    <row r="329" spans="11:11">
      <c r="K329" s="85">
        <f t="shared" si="5"/>
        <v>0</v>
      </c>
    </row>
    <row r="330" spans="11:11">
      <c r="K330" s="85">
        <f t="shared" si="5"/>
        <v>0</v>
      </c>
    </row>
    <row r="331" spans="11:11">
      <c r="K331" s="85">
        <f t="shared" si="5"/>
        <v>0</v>
      </c>
    </row>
    <row r="332" spans="11:11">
      <c r="K332" s="85">
        <f t="shared" si="5"/>
        <v>0</v>
      </c>
    </row>
    <row r="333" spans="11:11">
      <c r="K333" s="85">
        <f t="shared" si="5"/>
        <v>0</v>
      </c>
    </row>
    <row r="334" spans="11:11">
      <c r="K334" s="85">
        <f t="shared" si="5"/>
        <v>0</v>
      </c>
    </row>
    <row r="335" spans="11:11">
      <c r="K335" s="85">
        <f t="shared" si="5"/>
        <v>0</v>
      </c>
    </row>
    <row r="336" spans="11:11">
      <c r="K336" s="85">
        <f t="shared" si="5"/>
        <v>0</v>
      </c>
    </row>
    <row r="337" spans="11:11">
      <c r="K337" s="85">
        <f t="shared" si="5"/>
        <v>0</v>
      </c>
    </row>
    <row r="338" spans="11:11">
      <c r="K338" s="85">
        <f t="shared" si="5"/>
        <v>0</v>
      </c>
    </row>
    <row r="339" spans="11:11">
      <c r="K339" s="85">
        <f t="shared" si="5"/>
        <v>0</v>
      </c>
    </row>
    <row r="340" spans="11:11">
      <c r="K340" s="85">
        <f t="shared" si="5"/>
        <v>0</v>
      </c>
    </row>
    <row r="341" spans="11:11">
      <c r="K341" s="85">
        <f t="shared" si="5"/>
        <v>0</v>
      </c>
    </row>
    <row r="342" spans="11:11">
      <c r="K342" s="85">
        <f t="shared" si="5"/>
        <v>0</v>
      </c>
    </row>
    <row r="343" spans="11:11">
      <c r="K343" s="85">
        <f t="shared" si="5"/>
        <v>0</v>
      </c>
    </row>
    <row r="344" spans="11:11">
      <c r="K344" s="85">
        <f t="shared" si="5"/>
        <v>0</v>
      </c>
    </row>
    <row r="345" spans="11:11">
      <c r="K345" s="85">
        <f t="shared" si="5"/>
        <v>0</v>
      </c>
    </row>
    <row r="346" spans="11:11">
      <c r="K346" s="85">
        <f t="shared" si="5"/>
        <v>0</v>
      </c>
    </row>
    <row r="347" spans="11:11">
      <c r="K347" s="85">
        <f t="shared" si="5"/>
        <v>0</v>
      </c>
    </row>
    <row r="348" spans="11:11">
      <c r="K348" s="85">
        <f t="shared" si="5"/>
        <v>0</v>
      </c>
    </row>
    <row r="349" spans="11:11">
      <c r="K349" s="85">
        <f t="shared" si="5"/>
        <v>0</v>
      </c>
    </row>
    <row r="350" spans="11:11">
      <c r="K350" s="85">
        <f t="shared" si="5"/>
        <v>0</v>
      </c>
    </row>
    <row r="351" spans="11:11">
      <c r="K351" s="85">
        <f t="shared" si="5"/>
        <v>0</v>
      </c>
    </row>
    <row r="352" spans="11:11">
      <c r="K352" s="85">
        <f t="shared" si="5"/>
        <v>0</v>
      </c>
    </row>
    <row r="353" spans="11:11">
      <c r="K353" s="85">
        <f t="shared" si="5"/>
        <v>0</v>
      </c>
    </row>
    <row r="354" spans="11:11">
      <c r="K354" s="85">
        <f t="shared" si="5"/>
        <v>0</v>
      </c>
    </row>
    <row r="355" spans="11:11">
      <c r="K355" s="85">
        <f t="shared" si="5"/>
        <v>0</v>
      </c>
    </row>
    <row r="356" spans="11:11">
      <c r="K356" s="85">
        <f t="shared" si="5"/>
        <v>0</v>
      </c>
    </row>
    <row r="357" spans="11:11">
      <c r="K357" s="85">
        <f t="shared" si="5"/>
        <v>0</v>
      </c>
    </row>
    <row r="358" spans="11:11">
      <c r="K358" s="85">
        <f t="shared" si="5"/>
        <v>0</v>
      </c>
    </row>
    <row r="359" spans="11:11">
      <c r="K359" s="85">
        <f t="shared" si="5"/>
        <v>0</v>
      </c>
    </row>
    <row r="360" spans="11:11">
      <c r="K360" s="85">
        <f t="shared" si="5"/>
        <v>0</v>
      </c>
    </row>
    <row r="361" spans="11:11">
      <c r="K361" s="85">
        <f t="shared" si="5"/>
        <v>0</v>
      </c>
    </row>
    <row r="362" spans="11:11">
      <c r="K362" s="85">
        <f t="shared" si="5"/>
        <v>0</v>
      </c>
    </row>
    <row r="363" spans="11:11">
      <c r="K363" s="85">
        <f t="shared" si="5"/>
        <v>0</v>
      </c>
    </row>
    <row r="364" spans="11:11">
      <c r="K364" s="85">
        <f t="shared" si="5"/>
        <v>0</v>
      </c>
    </row>
    <row r="365" spans="11:11">
      <c r="K365" s="85">
        <f t="shared" si="5"/>
        <v>0</v>
      </c>
    </row>
    <row r="366" spans="11:11">
      <c r="K366" s="85">
        <f t="shared" si="5"/>
        <v>0</v>
      </c>
    </row>
    <row r="367" spans="11:11">
      <c r="K367" s="85">
        <f t="shared" si="5"/>
        <v>0</v>
      </c>
    </row>
    <row r="368" spans="11:11">
      <c r="K368" s="85">
        <f t="shared" si="5"/>
        <v>0</v>
      </c>
    </row>
    <row r="369" spans="11:11">
      <c r="K369" s="85">
        <f t="shared" si="5"/>
        <v>0</v>
      </c>
    </row>
    <row r="370" spans="11:11">
      <c r="K370" s="85">
        <f t="shared" si="5"/>
        <v>0</v>
      </c>
    </row>
    <row r="371" spans="11:11">
      <c r="K371" s="85">
        <f t="shared" si="5"/>
        <v>0</v>
      </c>
    </row>
    <row r="372" spans="11:11">
      <c r="K372" s="85">
        <f t="shared" si="5"/>
        <v>0</v>
      </c>
    </row>
    <row r="373" spans="11:11">
      <c r="K373" s="85">
        <f t="shared" si="5"/>
        <v>0</v>
      </c>
    </row>
    <row r="374" spans="11:11">
      <c r="K374" s="85">
        <f t="shared" si="5"/>
        <v>0</v>
      </c>
    </row>
    <row r="375" spans="11:11">
      <c r="K375" s="85">
        <f t="shared" si="5"/>
        <v>0</v>
      </c>
    </row>
    <row r="376" spans="11:11">
      <c r="K376" s="85">
        <f t="shared" si="5"/>
        <v>0</v>
      </c>
    </row>
    <row r="377" spans="11:11">
      <c r="K377" s="85">
        <f t="shared" si="5"/>
        <v>0</v>
      </c>
    </row>
    <row r="378" spans="11:11">
      <c r="K378" s="85">
        <f t="shared" si="5"/>
        <v>0</v>
      </c>
    </row>
    <row r="379" spans="11:11">
      <c r="K379" s="85">
        <f t="shared" si="5"/>
        <v>0</v>
      </c>
    </row>
    <row r="380" spans="11:11">
      <c r="K380" s="85">
        <f t="shared" si="5"/>
        <v>0</v>
      </c>
    </row>
    <row r="381" spans="11:11">
      <c r="K381" s="85">
        <f t="shared" si="5"/>
        <v>0</v>
      </c>
    </row>
    <row r="382" spans="11:11">
      <c r="K382" s="85">
        <f t="shared" si="5"/>
        <v>0</v>
      </c>
    </row>
    <row r="383" spans="11:11">
      <c r="K383" s="85">
        <f t="shared" si="5"/>
        <v>0</v>
      </c>
    </row>
    <row r="384" spans="11:11">
      <c r="K384" s="85">
        <f t="shared" si="5"/>
        <v>0</v>
      </c>
    </row>
    <row r="385" spans="11:11">
      <c r="K385" s="85">
        <f t="shared" si="5"/>
        <v>0</v>
      </c>
    </row>
    <row r="386" spans="11:11">
      <c r="K386" s="85">
        <f t="shared" si="5"/>
        <v>0</v>
      </c>
    </row>
    <row r="387" spans="11:11">
      <c r="K387" s="85">
        <f t="shared" si="5"/>
        <v>0</v>
      </c>
    </row>
    <row r="388" spans="11:11">
      <c r="K388" s="85">
        <f t="shared" si="5"/>
        <v>0</v>
      </c>
    </row>
    <row r="389" spans="11:11">
      <c r="K389" s="85">
        <f t="shared" ref="K389:K452" si="6">F389*G389</f>
        <v>0</v>
      </c>
    </row>
    <row r="390" spans="11:11">
      <c r="K390" s="85">
        <f t="shared" si="6"/>
        <v>0</v>
      </c>
    </row>
    <row r="391" spans="11:11">
      <c r="K391" s="85">
        <f t="shared" si="6"/>
        <v>0</v>
      </c>
    </row>
    <row r="392" spans="11:11">
      <c r="K392" s="85">
        <f t="shared" si="6"/>
        <v>0</v>
      </c>
    </row>
    <row r="393" spans="11:11">
      <c r="K393" s="85">
        <f t="shared" si="6"/>
        <v>0</v>
      </c>
    </row>
    <row r="394" spans="11:11">
      <c r="K394" s="85">
        <f t="shared" si="6"/>
        <v>0</v>
      </c>
    </row>
    <row r="395" spans="11:11">
      <c r="K395" s="85">
        <f t="shared" si="6"/>
        <v>0</v>
      </c>
    </row>
    <row r="396" spans="11:11">
      <c r="K396" s="85">
        <f t="shared" si="6"/>
        <v>0</v>
      </c>
    </row>
    <row r="397" spans="11:11">
      <c r="K397" s="85">
        <f t="shared" si="6"/>
        <v>0</v>
      </c>
    </row>
    <row r="398" spans="11:11">
      <c r="K398" s="85">
        <f t="shared" si="6"/>
        <v>0</v>
      </c>
    </row>
    <row r="399" spans="11:11">
      <c r="K399" s="85">
        <f t="shared" si="6"/>
        <v>0</v>
      </c>
    </row>
    <row r="400" spans="11:11">
      <c r="K400" s="85">
        <f t="shared" si="6"/>
        <v>0</v>
      </c>
    </row>
    <row r="401" spans="11:11">
      <c r="K401" s="85">
        <f t="shared" si="6"/>
        <v>0</v>
      </c>
    </row>
    <row r="402" spans="11:11">
      <c r="K402" s="85">
        <f t="shared" si="6"/>
        <v>0</v>
      </c>
    </row>
    <row r="403" spans="11:11">
      <c r="K403" s="85">
        <f t="shared" si="6"/>
        <v>0</v>
      </c>
    </row>
    <row r="404" spans="11:11">
      <c r="K404" s="85">
        <f t="shared" si="6"/>
        <v>0</v>
      </c>
    </row>
    <row r="405" spans="11:11">
      <c r="K405" s="85">
        <f t="shared" si="6"/>
        <v>0</v>
      </c>
    </row>
    <row r="406" spans="11:11">
      <c r="K406" s="85">
        <f t="shared" si="6"/>
        <v>0</v>
      </c>
    </row>
    <row r="407" spans="11:11">
      <c r="K407" s="85">
        <f t="shared" si="6"/>
        <v>0</v>
      </c>
    </row>
    <row r="408" spans="11:11">
      <c r="K408" s="85">
        <f t="shared" si="6"/>
        <v>0</v>
      </c>
    </row>
    <row r="409" spans="11:11">
      <c r="K409" s="85">
        <f t="shared" si="6"/>
        <v>0</v>
      </c>
    </row>
    <row r="410" spans="11:11">
      <c r="K410" s="85">
        <f t="shared" si="6"/>
        <v>0</v>
      </c>
    </row>
    <row r="411" spans="11:11">
      <c r="K411" s="85">
        <f t="shared" si="6"/>
        <v>0</v>
      </c>
    </row>
    <row r="412" spans="11:11">
      <c r="K412" s="85">
        <f t="shared" si="6"/>
        <v>0</v>
      </c>
    </row>
    <row r="413" spans="11:11">
      <c r="K413" s="85">
        <f t="shared" si="6"/>
        <v>0</v>
      </c>
    </row>
    <row r="414" spans="11:11">
      <c r="K414" s="85">
        <f t="shared" si="6"/>
        <v>0</v>
      </c>
    </row>
    <row r="415" spans="11:11">
      <c r="K415" s="85">
        <f t="shared" si="6"/>
        <v>0</v>
      </c>
    </row>
    <row r="416" spans="11:11">
      <c r="K416" s="85">
        <f t="shared" si="6"/>
        <v>0</v>
      </c>
    </row>
    <row r="417" spans="11:11">
      <c r="K417" s="85">
        <f t="shared" si="6"/>
        <v>0</v>
      </c>
    </row>
    <row r="418" spans="11:11">
      <c r="K418" s="85">
        <f t="shared" si="6"/>
        <v>0</v>
      </c>
    </row>
    <row r="419" spans="11:11">
      <c r="K419" s="85">
        <f t="shared" si="6"/>
        <v>0</v>
      </c>
    </row>
    <row r="420" spans="11:11">
      <c r="K420" s="85">
        <f t="shared" si="6"/>
        <v>0</v>
      </c>
    </row>
    <row r="421" spans="11:11">
      <c r="K421" s="85">
        <f t="shared" si="6"/>
        <v>0</v>
      </c>
    </row>
    <row r="422" spans="11:11">
      <c r="K422" s="85">
        <f t="shared" si="6"/>
        <v>0</v>
      </c>
    </row>
    <row r="423" spans="11:11">
      <c r="K423" s="85">
        <f t="shared" si="6"/>
        <v>0</v>
      </c>
    </row>
    <row r="424" spans="11:11">
      <c r="K424" s="85">
        <f t="shared" si="6"/>
        <v>0</v>
      </c>
    </row>
    <row r="425" spans="11:11">
      <c r="K425" s="85">
        <f t="shared" si="6"/>
        <v>0</v>
      </c>
    </row>
    <row r="426" spans="11:11">
      <c r="K426" s="85">
        <f t="shared" si="6"/>
        <v>0</v>
      </c>
    </row>
    <row r="427" spans="11:11">
      <c r="K427" s="85">
        <f t="shared" si="6"/>
        <v>0</v>
      </c>
    </row>
    <row r="428" spans="11:11">
      <c r="K428" s="85">
        <f t="shared" si="6"/>
        <v>0</v>
      </c>
    </row>
    <row r="429" spans="11:11">
      <c r="K429" s="85">
        <f t="shared" si="6"/>
        <v>0</v>
      </c>
    </row>
    <row r="430" spans="11:11">
      <c r="K430" s="85">
        <f t="shared" si="6"/>
        <v>0</v>
      </c>
    </row>
    <row r="431" spans="11:11">
      <c r="K431" s="85">
        <f t="shared" si="6"/>
        <v>0</v>
      </c>
    </row>
    <row r="432" spans="11:11">
      <c r="K432" s="85">
        <f t="shared" si="6"/>
        <v>0</v>
      </c>
    </row>
    <row r="433" spans="11:11">
      <c r="K433" s="85">
        <f t="shared" si="6"/>
        <v>0</v>
      </c>
    </row>
    <row r="434" spans="11:11">
      <c r="K434" s="85">
        <f t="shared" si="6"/>
        <v>0</v>
      </c>
    </row>
    <row r="435" spans="11:11">
      <c r="K435" s="85">
        <f t="shared" si="6"/>
        <v>0</v>
      </c>
    </row>
    <row r="436" spans="11:11">
      <c r="K436" s="85">
        <f t="shared" si="6"/>
        <v>0</v>
      </c>
    </row>
    <row r="437" spans="11:11">
      <c r="K437" s="85">
        <f t="shared" si="6"/>
        <v>0</v>
      </c>
    </row>
    <row r="438" spans="11:11">
      <c r="K438" s="85">
        <f t="shared" si="6"/>
        <v>0</v>
      </c>
    </row>
    <row r="439" spans="11:11">
      <c r="K439" s="85">
        <f t="shared" si="6"/>
        <v>0</v>
      </c>
    </row>
    <row r="440" spans="11:11">
      <c r="K440" s="85">
        <f t="shared" si="6"/>
        <v>0</v>
      </c>
    </row>
    <row r="441" spans="11:11">
      <c r="K441" s="85">
        <f t="shared" si="6"/>
        <v>0</v>
      </c>
    </row>
    <row r="442" spans="11:11">
      <c r="K442" s="85">
        <f t="shared" si="6"/>
        <v>0</v>
      </c>
    </row>
    <row r="443" spans="11:11">
      <c r="K443" s="85">
        <f t="shared" si="6"/>
        <v>0</v>
      </c>
    </row>
    <row r="444" spans="11:11">
      <c r="K444" s="85">
        <f t="shared" si="6"/>
        <v>0</v>
      </c>
    </row>
    <row r="445" spans="11:11">
      <c r="K445" s="85">
        <f t="shared" si="6"/>
        <v>0</v>
      </c>
    </row>
    <row r="446" spans="11:11">
      <c r="K446" s="85">
        <f t="shared" si="6"/>
        <v>0</v>
      </c>
    </row>
    <row r="447" spans="11:11">
      <c r="K447" s="85">
        <f t="shared" si="6"/>
        <v>0</v>
      </c>
    </row>
    <row r="448" spans="11:11">
      <c r="K448" s="85">
        <f t="shared" si="6"/>
        <v>0</v>
      </c>
    </row>
    <row r="449" spans="11:11">
      <c r="K449" s="85">
        <f t="shared" si="6"/>
        <v>0</v>
      </c>
    </row>
    <row r="450" spans="11:11">
      <c r="K450" s="85">
        <f t="shared" si="6"/>
        <v>0</v>
      </c>
    </row>
    <row r="451" spans="11:11">
      <c r="K451" s="85">
        <f t="shared" si="6"/>
        <v>0</v>
      </c>
    </row>
    <row r="452" spans="11:11">
      <c r="K452" s="85">
        <f t="shared" si="6"/>
        <v>0</v>
      </c>
    </row>
    <row r="453" spans="11:11">
      <c r="K453" s="85">
        <f t="shared" ref="K453:K516" si="7">F453*G453</f>
        <v>0</v>
      </c>
    </row>
    <row r="454" spans="11:11">
      <c r="K454" s="85">
        <f t="shared" si="7"/>
        <v>0</v>
      </c>
    </row>
    <row r="455" spans="11:11">
      <c r="K455" s="85">
        <f t="shared" si="7"/>
        <v>0</v>
      </c>
    </row>
    <row r="456" spans="11:11">
      <c r="K456" s="85">
        <f t="shared" si="7"/>
        <v>0</v>
      </c>
    </row>
    <row r="457" spans="11:11">
      <c r="K457" s="85">
        <f t="shared" si="7"/>
        <v>0</v>
      </c>
    </row>
    <row r="458" spans="11:11">
      <c r="K458" s="85">
        <f t="shared" si="7"/>
        <v>0</v>
      </c>
    </row>
    <row r="459" spans="11:11">
      <c r="K459" s="85">
        <f t="shared" si="7"/>
        <v>0</v>
      </c>
    </row>
    <row r="460" spans="11:11">
      <c r="K460" s="85">
        <f t="shared" si="7"/>
        <v>0</v>
      </c>
    </row>
    <row r="461" spans="11:11">
      <c r="K461" s="85">
        <f t="shared" si="7"/>
        <v>0</v>
      </c>
    </row>
    <row r="462" spans="11:11">
      <c r="K462" s="85">
        <f t="shared" si="7"/>
        <v>0</v>
      </c>
    </row>
    <row r="463" spans="11:11">
      <c r="K463" s="85">
        <f t="shared" si="7"/>
        <v>0</v>
      </c>
    </row>
    <row r="464" spans="11:11">
      <c r="K464" s="85">
        <f t="shared" si="7"/>
        <v>0</v>
      </c>
    </row>
    <row r="465" spans="11:11">
      <c r="K465" s="85">
        <f t="shared" si="7"/>
        <v>0</v>
      </c>
    </row>
    <row r="466" spans="11:11">
      <c r="K466" s="85">
        <f t="shared" si="7"/>
        <v>0</v>
      </c>
    </row>
    <row r="467" spans="11:11">
      <c r="K467" s="85">
        <f t="shared" si="7"/>
        <v>0</v>
      </c>
    </row>
    <row r="468" spans="11:11">
      <c r="K468" s="85">
        <f t="shared" si="7"/>
        <v>0</v>
      </c>
    </row>
    <row r="469" spans="11:11">
      <c r="K469" s="85">
        <f t="shared" si="7"/>
        <v>0</v>
      </c>
    </row>
    <row r="470" spans="11:11">
      <c r="K470" s="85">
        <f t="shared" si="7"/>
        <v>0</v>
      </c>
    </row>
    <row r="471" spans="11:11">
      <c r="K471" s="85">
        <f t="shared" si="7"/>
        <v>0</v>
      </c>
    </row>
    <row r="472" spans="11:11">
      <c r="K472" s="85">
        <f t="shared" si="7"/>
        <v>0</v>
      </c>
    </row>
    <row r="473" spans="11:11">
      <c r="K473" s="85">
        <f t="shared" si="7"/>
        <v>0</v>
      </c>
    </row>
    <row r="474" spans="11:11">
      <c r="K474" s="85">
        <f t="shared" si="7"/>
        <v>0</v>
      </c>
    </row>
    <row r="475" spans="11:11">
      <c r="K475" s="85">
        <f t="shared" si="7"/>
        <v>0</v>
      </c>
    </row>
    <row r="476" spans="11:11">
      <c r="K476" s="85">
        <f t="shared" si="7"/>
        <v>0</v>
      </c>
    </row>
    <row r="477" spans="11:11">
      <c r="K477" s="85">
        <f t="shared" si="7"/>
        <v>0</v>
      </c>
    </row>
    <row r="478" spans="11:11">
      <c r="K478" s="85">
        <f t="shared" si="7"/>
        <v>0</v>
      </c>
    </row>
    <row r="479" spans="11:11">
      <c r="K479" s="85">
        <f t="shared" si="7"/>
        <v>0</v>
      </c>
    </row>
    <row r="480" spans="11:11">
      <c r="K480" s="85">
        <f t="shared" si="7"/>
        <v>0</v>
      </c>
    </row>
    <row r="481" spans="11:11">
      <c r="K481" s="85">
        <f t="shared" si="7"/>
        <v>0</v>
      </c>
    </row>
    <row r="482" spans="11:11">
      <c r="K482" s="85">
        <f t="shared" si="7"/>
        <v>0</v>
      </c>
    </row>
    <row r="483" spans="11:11">
      <c r="K483" s="85">
        <f t="shared" si="7"/>
        <v>0</v>
      </c>
    </row>
    <row r="484" spans="11:11">
      <c r="K484" s="85">
        <f t="shared" si="7"/>
        <v>0</v>
      </c>
    </row>
    <row r="485" spans="11:11">
      <c r="K485" s="85">
        <f t="shared" si="7"/>
        <v>0</v>
      </c>
    </row>
    <row r="486" spans="11:11">
      <c r="K486" s="85">
        <f t="shared" si="7"/>
        <v>0</v>
      </c>
    </row>
    <row r="487" spans="11:11">
      <c r="K487" s="85">
        <f t="shared" si="7"/>
        <v>0</v>
      </c>
    </row>
    <row r="488" spans="11:11">
      <c r="K488" s="85">
        <f t="shared" si="7"/>
        <v>0</v>
      </c>
    </row>
    <row r="489" spans="11:11">
      <c r="K489" s="85">
        <f t="shared" si="7"/>
        <v>0</v>
      </c>
    </row>
    <row r="490" spans="11:11">
      <c r="K490" s="85">
        <f t="shared" si="7"/>
        <v>0</v>
      </c>
    </row>
    <row r="491" spans="11:11">
      <c r="K491" s="85">
        <f t="shared" si="7"/>
        <v>0</v>
      </c>
    </row>
    <row r="492" spans="11:11">
      <c r="K492" s="85">
        <f t="shared" si="7"/>
        <v>0</v>
      </c>
    </row>
    <row r="493" spans="11:11">
      <c r="K493" s="85">
        <f t="shared" si="7"/>
        <v>0</v>
      </c>
    </row>
    <row r="494" spans="11:11">
      <c r="K494" s="85">
        <f t="shared" si="7"/>
        <v>0</v>
      </c>
    </row>
    <row r="495" spans="11:11">
      <c r="K495" s="85">
        <f t="shared" si="7"/>
        <v>0</v>
      </c>
    </row>
    <row r="496" spans="11:11">
      <c r="K496" s="85">
        <f t="shared" si="7"/>
        <v>0</v>
      </c>
    </row>
    <row r="497" spans="11:11">
      <c r="K497" s="85">
        <f t="shared" si="7"/>
        <v>0</v>
      </c>
    </row>
    <row r="498" spans="11:11">
      <c r="K498" s="85">
        <f t="shared" si="7"/>
        <v>0</v>
      </c>
    </row>
    <row r="499" spans="11:11">
      <c r="K499" s="85">
        <f t="shared" si="7"/>
        <v>0</v>
      </c>
    </row>
    <row r="500" spans="11:11">
      <c r="K500" s="85">
        <f t="shared" si="7"/>
        <v>0</v>
      </c>
    </row>
    <row r="501" spans="11:11">
      <c r="K501" s="85">
        <f t="shared" si="7"/>
        <v>0</v>
      </c>
    </row>
    <row r="502" spans="11:11">
      <c r="K502" s="85">
        <f t="shared" si="7"/>
        <v>0</v>
      </c>
    </row>
    <row r="503" spans="11:11">
      <c r="K503" s="85">
        <f t="shared" si="7"/>
        <v>0</v>
      </c>
    </row>
    <row r="504" spans="11:11">
      <c r="K504" s="85">
        <f t="shared" si="7"/>
        <v>0</v>
      </c>
    </row>
    <row r="505" spans="11:11">
      <c r="K505" s="85">
        <f t="shared" si="7"/>
        <v>0</v>
      </c>
    </row>
    <row r="506" spans="11:11">
      <c r="K506" s="85">
        <f t="shared" si="7"/>
        <v>0</v>
      </c>
    </row>
    <row r="507" spans="11:11">
      <c r="K507" s="85">
        <f t="shared" si="7"/>
        <v>0</v>
      </c>
    </row>
    <row r="508" spans="11:11">
      <c r="K508" s="85">
        <f t="shared" si="7"/>
        <v>0</v>
      </c>
    </row>
    <row r="509" spans="11:11">
      <c r="K509" s="85">
        <f t="shared" si="7"/>
        <v>0</v>
      </c>
    </row>
    <row r="510" spans="11:11">
      <c r="K510" s="85">
        <f t="shared" si="7"/>
        <v>0</v>
      </c>
    </row>
    <row r="511" spans="11:11">
      <c r="K511" s="85">
        <f t="shared" si="7"/>
        <v>0</v>
      </c>
    </row>
    <row r="512" spans="11:11">
      <c r="K512" s="85">
        <f t="shared" si="7"/>
        <v>0</v>
      </c>
    </row>
    <row r="513" spans="11:11">
      <c r="K513" s="85">
        <f t="shared" si="7"/>
        <v>0</v>
      </c>
    </row>
    <row r="514" spans="11:11">
      <c r="K514" s="85">
        <f t="shared" si="7"/>
        <v>0</v>
      </c>
    </row>
    <row r="515" spans="11:11">
      <c r="K515" s="85">
        <f t="shared" si="7"/>
        <v>0</v>
      </c>
    </row>
    <row r="516" spans="11:11">
      <c r="K516" s="85">
        <f t="shared" si="7"/>
        <v>0</v>
      </c>
    </row>
    <row r="517" spans="11:11">
      <c r="K517" s="85">
        <f t="shared" ref="K517:K580" si="8">F517*G517</f>
        <v>0</v>
      </c>
    </row>
    <row r="518" spans="11:11">
      <c r="K518" s="85">
        <f t="shared" si="8"/>
        <v>0</v>
      </c>
    </row>
    <row r="519" spans="11:11">
      <c r="K519" s="85">
        <f t="shared" si="8"/>
        <v>0</v>
      </c>
    </row>
    <row r="520" spans="11:11">
      <c r="K520" s="85">
        <f t="shared" si="8"/>
        <v>0</v>
      </c>
    </row>
    <row r="521" spans="11:11">
      <c r="K521" s="85">
        <f t="shared" si="8"/>
        <v>0</v>
      </c>
    </row>
    <row r="522" spans="11:11">
      <c r="K522" s="85">
        <f t="shared" si="8"/>
        <v>0</v>
      </c>
    </row>
    <row r="523" spans="11:11">
      <c r="K523" s="85">
        <f t="shared" si="8"/>
        <v>0</v>
      </c>
    </row>
    <row r="524" spans="11:11">
      <c r="K524" s="85">
        <f t="shared" si="8"/>
        <v>0</v>
      </c>
    </row>
    <row r="525" spans="11:11">
      <c r="K525" s="85">
        <f t="shared" si="8"/>
        <v>0</v>
      </c>
    </row>
    <row r="526" spans="11:11">
      <c r="K526" s="85">
        <f t="shared" si="8"/>
        <v>0</v>
      </c>
    </row>
    <row r="527" spans="11:11">
      <c r="K527" s="85">
        <f t="shared" si="8"/>
        <v>0</v>
      </c>
    </row>
    <row r="528" spans="11:11">
      <c r="K528" s="85">
        <f t="shared" si="8"/>
        <v>0</v>
      </c>
    </row>
    <row r="529" spans="11:11">
      <c r="K529" s="85">
        <f t="shared" si="8"/>
        <v>0</v>
      </c>
    </row>
    <row r="530" spans="11:11">
      <c r="K530" s="85">
        <f t="shared" si="8"/>
        <v>0</v>
      </c>
    </row>
    <row r="531" spans="11:11">
      <c r="K531" s="85">
        <f t="shared" si="8"/>
        <v>0</v>
      </c>
    </row>
    <row r="532" spans="11:11">
      <c r="K532" s="85">
        <f t="shared" si="8"/>
        <v>0</v>
      </c>
    </row>
    <row r="533" spans="11:11">
      <c r="K533" s="85">
        <f t="shared" si="8"/>
        <v>0</v>
      </c>
    </row>
    <row r="534" spans="11:11">
      <c r="K534" s="85">
        <f t="shared" si="8"/>
        <v>0</v>
      </c>
    </row>
    <row r="535" spans="11:11">
      <c r="K535" s="85">
        <f t="shared" si="8"/>
        <v>0</v>
      </c>
    </row>
    <row r="536" spans="11:11">
      <c r="K536" s="85">
        <f t="shared" si="8"/>
        <v>0</v>
      </c>
    </row>
    <row r="537" spans="11:11">
      <c r="K537" s="85">
        <f t="shared" si="8"/>
        <v>0</v>
      </c>
    </row>
    <row r="538" spans="11:11">
      <c r="K538" s="85">
        <f t="shared" si="8"/>
        <v>0</v>
      </c>
    </row>
    <row r="539" spans="11:11">
      <c r="K539" s="85">
        <f t="shared" si="8"/>
        <v>0</v>
      </c>
    </row>
    <row r="540" spans="11:11">
      <c r="K540" s="85">
        <f t="shared" si="8"/>
        <v>0</v>
      </c>
    </row>
    <row r="541" spans="11:11">
      <c r="K541" s="85">
        <f t="shared" si="8"/>
        <v>0</v>
      </c>
    </row>
    <row r="542" spans="11:11">
      <c r="K542" s="85">
        <f t="shared" si="8"/>
        <v>0</v>
      </c>
    </row>
    <row r="543" spans="11:11">
      <c r="K543" s="85">
        <f t="shared" si="8"/>
        <v>0</v>
      </c>
    </row>
    <row r="544" spans="11:11">
      <c r="K544" s="85">
        <f t="shared" si="8"/>
        <v>0</v>
      </c>
    </row>
    <row r="545" spans="11:11">
      <c r="K545" s="85">
        <f t="shared" si="8"/>
        <v>0</v>
      </c>
    </row>
    <row r="546" spans="11:11">
      <c r="K546" s="85">
        <f t="shared" si="8"/>
        <v>0</v>
      </c>
    </row>
    <row r="547" spans="11:11">
      <c r="K547" s="85">
        <f t="shared" si="8"/>
        <v>0</v>
      </c>
    </row>
    <row r="548" spans="11:11">
      <c r="K548" s="85">
        <f t="shared" si="8"/>
        <v>0</v>
      </c>
    </row>
    <row r="549" spans="11:11">
      <c r="K549" s="85">
        <f t="shared" si="8"/>
        <v>0</v>
      </c>
    </row>
    <row r="550" spans="11:11">
      <c r="K550" s="85">
        <f t="shared" si="8"/>
        <v>0</v>
      </c>
    </row>
    <row r="551" spans="11:11">
      <c r="K551" s="85">
        <f t="shared" si="8"/>
        <v>0</v>
      </c>
    </row>
    <row r="552" spans="11:11">
      <c r="K552" s="85">
        <f t="shared" si="8"/>
        <v>0</v>
      </c>
    </row>
    <row r="553" spans="11:11">
      <c r="K553" s="85">
        <f t="shared" si="8"/>
        <v>0</v>
      </c>
    </row>
    <row r="554" spans="11:11">
      <c r="K554" s="85">
        <f t="shared" si="8"/>
        <v>0</v>
      </c>
    </row>
    <row r="555" spans="11:11">
      <c r="K555" s="85">
        <f t="shared" si="8"/>
        <v>0</v>
      </c>
    </row>
    <row r="556" spans="11:11">
      <c r="K556" s="85">
        <f t="shared" si="8"/>
        <v>0</v>
      </c>
    </row>
    <row r="557" spans="11:11">
      <c r="K557" s="85">
        <f t="shared" si="8"/>
        <v>0</v>
      </c>
    </row>
    <row r="558" spans="11:11">
      <c r="K558" s="85">
        <f t="shared" si="8"/>
        <v>0</v>
      </c>
    </row>
    <row r="559" spans="11:11">
      <c r="K559" s="85">
        <f t="shared" si="8"/>
        <v>0</v>
      </c>
    </row>
    <row r="560" spans="11:11">
      <c r="K560" s="85">
        <f t="shared" si="8"/>
        <v>0</v>
      </c>
    </row>
    <row r="561" spans="11:11">
      <c r="K561" s="85">
        <f t="shared" si="8"/>
        <v>0</v>
      </c>
    </row>
    <row r="562" spans="11:11">
      <c r="K562" s="85">
        <f t="shared" si="8"/>
        <v>0</v>
      </c>
    </row>
    <row r="563" spans="11:11">
      <c r="K563" s="85">
        <f t="shared" si="8"/>
        <v>0</v>
      </c>
    </row>
    <row r="564" spans="11:11">
      <c r="K564" s="85">
        <f t="shared" si="8"/>
        <v>0</v>
      </c>
    </row>
    <row r="565" spans="11:11">
      <c r="K565" s="85">
        <f t="shared" si="8"/>
        <v>0</v>
      </c>
    </row>
    <row r="566" spans="11:11">
      <c r="K566" s="85">
        <f t="shared" si="8"/>
        <v>0</v>
      </c>
    </row>
    <row r="567" spans="11:11">
      <c r="K567" s="85">
        <f t="shared" si="8"/>
        <v>0</v>
      </c>
    </row>
    <row r="568" spans="11:11">
      <c r="K568" s="85">
        <f t="shared" si="8"/>
        <v>0</v>
      </c>
    </row>
    <row r="569" spans="11:11">
      <c r="K569" s="85">
        <f t="shared" si="8"/>
        <v>0</v>
      </c>
    </row>
    <row r="570" spans="11:11">
      <c r="K570" s="85">
        <f t="shared" si="8"/>
        <v>0</v>
      </c>
    </row>
    <row r="571" spans="11:11">
      <c r="K571" s="85">
        <f t="shared" si="8"/>
        <v>0</v>
      </c>
    </row>
    <row r="572" spans="11:11">
      <c r="K572" s="85">
        <f t="shared" si="8"/>
        <v>0</v>
      </c>
    </row>
    <row r="573" spans="11:11">
      <c r="K573" s="85">
        <f t="shared" si="8"/>
        <v>0</v>
      </c>
    </row>
    <row r="574" spans="11:11">
      <c r="K574" s="85">
        <f t="shared" si="8"/>
        <v>0</v>
      </c>
    </row>
    <row r="575" spans="11:11">
      <c r="K575" s="85">
        <f t="shared" si="8"/>
        <v>0</v>
      </c>
    </row>
    <row r="576" spans="11:11">
      <c r="K576" s="85">
        <f t="shared" si="8"/>
        <v>0</v>
      </c>
    </row>
    <row r="577" spans="11:11">
      <c r="K577" s="85">
        <f t="shared" si="8"/>
        <v>0</v>
      </c>
    </row>
    <row r="578" spans="11:11">
      <c r="K578" s="85">
        <f t="shared" si="8"/>
        <v>0</v>
      </c>
    </row>
    <row r="579" spans="11:11">
      <c r="K579" s="85">
        <f t="shared" si="8"/>
        <v>0</v>
      </c>
    </row>
    <row r="580" spans="11:11">
      <c r="K580" s="85">
        <f t="shared" si="8"/>
        <v>0</v>
      </c>
    </row>
    <row r="581" spans="11:11">
      <c r="K581" s="85">
        <f t="shared" ref="K581:K644" si="9">F581*G581</f>
        <v>0</v>
      </c>
    </row>
    <row r="582" spans="11:11">
      <c r="K582" s="85">
        <f t="shared" si="9"/>
        <v>0</v>
      </c>
    </row>
    <row r="583" spans="11:11">
      <c r="K583" s="85">
        <f t="shared" si="9"/>
        <v>0</v>
      </c>
    </row>
    <row r="584" spans="11:11">
      <c r="K584" s="85">
        <f t="shared" si="9"/>
        <v>0</v>
      </c>
    </row>
    <row r="585" spans="11:11">
      <c r="K585" s="85">
        <f t="shared" si="9"/>
        <v>0</v>
      </c>
    </row>
    <row r="586" spans="11:11">
      <c r="K586" s="85">
        <f t="shared" si="9"/>
        <v>0</v>
      </c>
    </row>
    <row r="587" spans="11:11">
      <c r="K587" s="85">
        <f t="shared" si="9"/>
        <v>0</v>
      </c>
    </row>
    <row r="588" spans="11:11">
      <c r="K588" s="85">
        <f t="shared" si="9"/>
        <v>0</v>
      </c>
    </row>
    <row r="589" spans="11:11">
      <c r="K589" s="85">
        <f t="shared" si="9"/>
        <v>0</v>
      </c>
    </row>
    <row r="590" spans="11:11">
      <c r="K590" s="85">
        <f t="shared" si="9"/>
        <v>0</v>
      </c>
    </row>
    <row r="591" spans="11:11">
      <c r="K591" s="85">
        <f t="shared" si="9"/>
        <v>0</v>
      </c>
    </row>
    <row r="592" spans="11:11">
      <c r="K592" s="85">
        <f t="shared" si="9"/>
        <v>0</v>
      </c>
    </row>
    <row r="593" spans="11:11">
      <c r="K593" s="85">
        <f t="shared" si="9"/>
        <v>0</v>
      </c>
    </row>
    <row r="594" spans="11:11">
      <c r="K594" s="85">
        <f t="shared" si="9"/>
        <v>0</v>
      </c>
    </row>
    <row r="595" spans="11:11">
      <c r="K595" s="85">
        <f t="shared" si="9"/>
        <v>0</v>
      </c>
    </row>
    <row r="596" spans="11:11">
      <c r="K596" s="85">
        <f t="shared" si="9"/>
        <v>0</v>
      </c>
    </row>
    <row r="597" spans="11:11">
      <c r="K597" s="85">
        <f t="shared" si="9"/>
        <v>0</v>
      </c>
    </row>
    <row r="598" spans="11:11">
      <c r="K598" s="85">
        <f t="shared" si="9"/>
        <v>0</v>
      </c>
    </row>
    <row r="599" spans="11:11">
      <c r="K599" s="85">
        <f t="shared" si="9"/>
        <v>0</v>
      </c>
    </row>
    <row r="600" spans="11:11">
      <c r="K600" s="85">
        <f t="shared" si="9"/>
        <v>0</v>
      </c>
    </row>
    <row r="601" spans="11:11">
      <c r="K601" s="85">
        <f t="shared" si="9"/>
        <v>0</v>
      </c>
    </row>
    <row r="602" spans="11:11">
      <c r="K602" s="85">
        <f t="shared" si="9"/>
        <v>0</v>
      </c>
    </row>
    <row r="603" spans="11:11">
      <c r="K603" s="85">
        <f t="shared" si="9"/>
        <v>0</v>
      </c>
    </row>
    <row r="604" spans="11:11">
      <c r="K604" s="85">
        <f t="shared" si="9"/>
        <v>0</v>
      </c>
    </row>
    <row r="605" spans="11:11">
      <c r="K605" s="85">
        <f t="shared" si="9"/>
        <v>0</v>
      </c>
    </row>
    <row r="606" spans="11:11">
      <c r="K606" s="85">
        <f t="shared" si="9"/>
        <v>0</v>
      </c>
    </row>
    <row r="607" spans="11:11">
      <c r="K607" s="85">
        <f t="shared" si="9"/>
        <v>0</v>
      </c>
    </row>
    <row r="608" spans="11:11">
      <c r="K608" s="85">
        <f t="shared" si="9"/>
        <v>0</v>
      </c>
    </row>
    <row r="609" spans="11:11">
      <c r="K609" s="85">
        <f t="shared" si="9"/>
        <v>0</v>
      </c>
    </row>
    <row r="610" spans="11:11">
      <c r="K610" s="85">
        <f t="shared" si="9"/>
        <v>0</v>
      </c>
    </row>
    <row r="611" spans="11:11">
      <c r="K611" s="85">
        <f t="shared" si="9"/>
        <v>0</v>
      </c>
    </row>
    <row r="612" spans="11:11">
      <c r="K612" s="85">
        <f t="shared" si="9"/>
        <v>0</v>
      </c>
    </row>
    <row r="613" spans="11:11">
      <c r="K613" s="85">
        <f t="shared" si="9"/>
        <v>0</v>
      </c>
    </row>
    <row r="614" spans="11:11">
      <c r="K614" s="85">
        <f t="shared" si="9"/>
        <v>0</v>
      </c>
    </row>
    <row r="615" spans="11:11">
      <c r="K615" s="85">
        <f t="shared" si="9"/>
        <v>0</v>
      </c>
    </row>
    <row r="616" spans="11:11">
      <c r="K616" s="85">
        <f t="shared" si="9"/>
        <v>0</v>
      </c>
    </row>
    <row r="617" spans="11:11">
      <c r="K617" s="85">
        <f t="shared" si="9"/>
        <v>0</v>
      </c>
    </row>
    <row r="618" spans="11:11">
      <c r="K618" s="85">
        <f t="shared" si="9"/>
        <v>0</v>
      </c>
    </row>
    <row r="619" spans="11:11">
      <c r="K619" s="85">
        <f t="shared" si="9"/>
        <v>0</v>
      </c>
    </row>
    <row r="620" spans="11:11">
      <c r="K620" s="85">
        <f t="shared" si="9"/>
        <v>0</v>
      </c>
    </row>
    <row r="621" spans="11:11">
      <c r="K621" s="85">
        <f t="shared" si="9"/>
        <v>0</v>
      </c>
    </row>
    <row r="622" spans="11:11">
      <c r="K622" s="85">
        <f t="shared" si="9"/>
        <v>0</v>
      </c>
    </row>
    <row r="623" spans="11:11">
      <c r="K623" s="85">
        <f t="shared" si="9"/>
        <v>0</v>
      </c>
    </row>
    <row r="624" spans="11:11">
      <c r="K624" s="85">
        <f t="shared" si="9"/>
        <v>0</v>
      </c>
    </row>
    <row r="625" spans="11:11">
      <c r="K625" s="85">
        <f t="shared" si="9"/>
        <v>0</v>
      </c>
    </row>
    <row r="626" spans="11:11">
      <c r="K626" s="85">
        <f t="shared" si="9"/>
        <v>0</v>
      </c>
    </row>
    <row r="627" spans="11:11">
      <c r="K627" s="85">
        <f t="shared" si="9"/>
        <v>0</v>
      </c>
    </row>
    <row r="628" spans="11:11">
      <c r="K628" s="85">
        <f t="shared" si="9"/>
        <v>0</v>
      </c>
    </row>
    <row r="629" spans="11:11">
      <c r="K629" s="85">
        <f t="shared" si="9"/>
        <v>0</v>
      </c>
    </row>
    <row r="630" spans="11:11">
      <c r="K630" s="85">
        <f t="shared" si="9"/>
        <v>0</v>
      </c>
    </row>
    <row r="631" spans="11:11">
      <c r="K631" s="85">
        <f t="shared" si="9"/>
        <v>0</v>
      </c>
    </row>
    <row r="632" spans="11:11">
      <c r="K632" s="85">
        <f t="shared" si="9"/>
        <v>0</v>
      </c>
    </row>
    <row r="633" spans="11:11">
      <c r="K633" s="85">
        <f t="shared" si="9"/>
        <v>0</v>
      </c>
    </row>
    <row r="634" spans="11:11">
      <c r="K634" s="85">
        <f t="shared" si="9"/>
        <v>0</v>
      </c>
    </row>
    <row r="635" spans="11:11">
      <c r="K635" s="85">
        <f t="shared" si="9"/>
        <v>0</v>
      </c>
    </row>
    <row r="636" spans="11:11">
      <c r="K636" s="85">
        <f t="shared" si="9"/>
        <v>0</v>
      </c>
    </row>
    <row r="637" spans="11:11">
      <c r="K637" s="85">
        <f t="shared" si="9"/>
        <v>0</v>
      </c>
    </row>
    <row r="638" spans="11:11">
      <c r="K638" s="85">
        <f t="shared" si="9"/>
        <v>0</v>
      </c>
    </row>
    <row r="639" spans="11:11">
      <c r="K639" s="85">
        <f t="shared" si="9"/>
        <v>0</v>
      </c>
    </row>
    <row r="640" spans="11:11">
      <c r="K640" s="85">
        <f t="shared" si="9"/>
        <v>0</v>
      </c>
    </row>
    <row r="641" spans="11:11">
      <c r="K641" s="85">
        <f t="shared" si="9"/>
        <v>0</v>
      </c>
    </row>
    <row r="642" spans="11:11">
      <c r="K642" s="85">
        <f t="shared" si="9"/>
        <v>0</v>
      </c>
    </row>
    <row r="643" spans="11:11">
      <c r="K643" s="85">
        <f t="shared" si="9"/>
        <v>0</v>
      </c>
    </row>
    <row r="644" spans="11:11">
      <c r="K644" s="85">
        <f t="shared" si="9"/>
        <v>0</v>
      </c>
    </row>
    <row r="645" spans="11:11">
      <c r="K645" s="85">
        <f t="shared" ref="K645:K708" si="10">F645*G645</f>
        <v>0</v>
      </c>
    </row>
    <row r="646" spans="11:11">
      <c r="K646" s="85">
        <f t="shared" si="10"/>
        <v>0</v>
      </c>
    </row>
    <row r="647" spans="11:11">
      <c r="K647" s="85">
        <f t="shared" si="10"/>
        <v>0</v>
      </c>
    </row>
    <row r="648" spans="11:11">
      <c r="K648" s="85">
        <f t="shared" si="10"/>
        <v>0</v>
      </c>
    </row>
    <row r="649" spans="11:11">
      <c r="K649" s="85">
        <f t="shared" si="10"/>
        <v>0</v>
      </c>
    </row>
    <row r="650" spans="11:11">
      <c r="K650" s="85">
        <f t="shared" si="10"/>
        <v>0</v>
      </c>
    </row>
    <row r="651" spans="11:11">
      <c r="K651" s="85">
        <f t="shared" si="10"/>
        <v>0</v>
      </c>
    </row>
    <row r="652" spans="11:11">
      <c r="K652" s="85">
        <f t="shared" si="10"/>
        <v>0</v>
      </c>
    </row>
    <row r="653" spans="11:11">
      <c r="K653" s="85">
        <f t="shared" si="10"/>
        <v>0</v>
      </c>
    </row>
    <row r="654" spans="11:11">
      <c r="K654" s="85">
        <f t="shared" si="10"/>
        <v>0</v>
      </c>
    </row>
    <row r="655" spans="11:11">
      <c r="K655" s="85">
        <f t="shared" si="10"/>
        <v>0</v>
      </c>
    </row>
    <row r="656" spans="11:11">
      <c r="K656" s="85">
        <f t="shared" si="10"/>
        <v>0</v>
      </c>
    </row>
    <row r="657" spans="11:11">
      <c r="K657" s="85">
        <f t="shared" si="10"/>
        <v>0</v>
      </c>
    </row>
    <row r="658" spans="11:11">
      <c r="K658" s="85">
        <f t="shared" si="10"/>
        <v>0</v>
      </c>
    </row>
    <row r="659" spans="11:11">
      <c r="K659" s="85">
        <f t="shared" si="10"/>
        <v>0</v>
      </c>
    </row>
    <row r="660" spans="11:11">
      <c r="K660" s="85">
        <f t="shared" si="10"/>
        <v>0</v>
      </c>
    </row>
    <row r="661" spans="11:11">
      <c r="K661" s="85">
        <f t="shared" si="10"/>
        <v>0</v>
      </c>
    </row>
    <row r="662" spans="11:11">
      <c r="K662" s="85">
        <f t="shared" si="10"/>
        <v>0</v>
      </c>
    </row>
    <row r="663" spans="11:11">
      <c r="K663" s="85">
        <f t="shared" si="10"/>
        <v>0</v>
      </c>
    </row>
    <row r="664" spans="11:11">
      <c r="K664" s="85">
        <f t="shared" si="10"/>
        <v>0</v>
      </c>
    </row>
    <row r="665" spans="11:11">
      <c r="K665" s="85">
        <f t="shared" si="10"/>
        <v>0</v>
      </c>
    </row>
    <row r="666" spans="11:11">
      <c r="K666" s="85">
        <f t="shared" si="10"/>
        <v>0</v>
      </c>
    </row>
    <row r="667" spans="11:11">
      <c r="K667" s="85">
        <f t="shared" si="10"/>
        <v>0</v>
      </c>
    </row>
    <row r="668" spans="11:11">
      <c r="K668" s="85">
        <f t="shared" si="10"/>
        <v>0</v>
      </c>
    </row>
    <row r="669" spans="11:11">
      <c r="K669" s="85">
        <f t="shared" si="10"/>
        <v>0</v>
      </c>
    </row>
    <row r="670" spans="11:11">
      <c r="K670" s="85">
        <f t="shared" si="10"/>
        <v>0</v>
      </c>
    </row>
    <row r="671" spans="11:11">
      <c r="K671" s="85">
        <f t="shared" si="10"/>
        <v>0</v>
      </c>
    </row>
    <row r="672" spans="11:11">
      <c r="K672" s="85">
        <f t="shared" si="10"/>
        <v>0</v>
      </c>
    </row>
    <row r="673" spans="11:11">
      <c r="K673" s="85">
        <f t="shared" si="10"/>
        <v>0</v>
      </c>
    </row>
    <row r="674" spans="11:11">
      <c r="K674" s="85">
        <f t="shared" si="10"/>
        <v>0</v>
      </c>
    </row>
    <row r="675" spans="11:11">
      <c r="K675" s="85">
        <f t="shared" si="10"/>
        <v>0</v>
      </c>
    </row>
    <row r="676" spans="11:11">
      <c r="K676" s="85">
        <f t="shared" si="10"/>
        <v>0</v>
      </c>
    </row>
    <row r="677" spans="11:11">
      <c r="K677" s="85">
        <f t="shared" si="10"/>
        <v>0</v>
      </c>
    </row>
    <row r="678" spans="11:11">
      <c r="K678" s="85">
        <f t="shared" si="10"/>
        <v>0</v>
      </c>
    </row>
    <row r="679" spans="11:11">
      <c r="K679" s="85">
        <f t="shared" si="10"/>
        <v>0</v>
      </c>
    </row>
    <row r="680" spans="11:11">
      <c r="K680" s="85">
        <f t="shared" si="10"/>
        <v>0</v>
      </c>
    </row>
    <row r="681" spans="11:11">
      <c r="K681" s="85">
        <f t="shared" si="10"/>
        <v>0</v>
      </c>
    </row>
    <row r="682" spans="11:11">
      <c r="K682" s="85">
        <f t="shared" si="10"/>
        <v>0</v>
      </c>
    </row>
    <row r="683" spans="11:11">
      <c r="K683" s="85">
        <f t="shared" si="10"/>
        <v>0</v>
      </c>
    </row>
    <row r="684" spans="11:11">
      <c r="K684" s="85">
        <f t="shared" si="10"/>
        <v>0</v>
      </c>
    </row>
    <row r="685" spans="11:11">
      <c r="K685" s="85">
        <f t="shared" si="10"/>
        <v>0</v>
      </c>
    </row>
    <row r="686" spans="11:11">
      <c r="K686" s="85">
        <f t="shared" si="10"/>
        <v>0</v>
      </c>
    </row>
    <row r="687" spans="11:11">
      <c r="K687" s="85">
        <f t="shared" si="10"/>
        <v>0</v>
      </c>
    </row>
    <row r="688" spans="11:11">
      <c r="K688" s="85">
        <f t="shared" si="10"/>
        <v>0</v>
      </c>
    </row>
    <row r="689" spans="11:11">
      <c r="K689" s="85">
        <f t="shared" si="10"/>
        <v>0</v>
      </c>
    </row>
    <row r="690" spans="11:11">
      <c r="K690" s="85">
        <f t="shared" si="10"/>
        <v>0</v>
      </c>
    </row>
    <row r="691" spans="11:11">
      <c r="K691" s="85">
        <f t="shared" si="10"/>
        <v>0</v>
      </c>
    </row>
    <row r="692" spans="11:11">
      <c r="K692" s="85">
        <f t="shared" si="10"/>
        <v>0</v>
      </c>
    </row>
    <row r="693" spans="11:11">
      <c r="K693" s="85">
        <f t="shared" si="10"/>
        <v>0</v>
      </c>
    </row>
    <row r="694" spans="11:11">
      <c r="K694" s="85">
        <f t="shared" si="10"/>
        <v>0</v>
      </c>
    </row>
    <row r="695" spans="11:11">
      <c r="K695" s="85">
        <f t="shared" si="10"/>
        <v>0</v>
      </c>
    </row>
    <row r="696" spans="11:11">
      <c r="K696" s="85">
        <f t="shared" si="10"/>
        <v>0</v>
      </c>
    </row>
    <row r="697" spans="11:11">
      <c r="K697" s="85">
        <f t="shared" si="10"/>
        <v>0</v>
      </c>
    </row>
    <row r="698" spans="11:11">
      <c r="K698" s="85">
        <f t="shared" si="10"/>
        <v>0</v>
      </c>
    </row>
    <row r="699" spans="11:11">
      <c r="K699" s="85">
        <f t="shared" si="10"/>
        <v>0</v>
      </c>
    </row>
    <row r="700" spans="11:11">
      <c r="K700" s="85">
        <f t="shared" si="10"/>
        <v>0</v>
      </c>
    </row>
    <row r="701" spans="11:11">
      <c r="K701" s="85">
        <f t="shared" si="10"/>
        <v>0</v>
      </c>
    </row>
    <row r="702" spans="11:11">
      <c r="K702" s="85">
        <f t="shared" si="10"/>
        <v>0</v>
      </c>
    </row>
    <row r="703" spans="11:11">
      <c r="K703" s="85">
        <f t="shared" si="10"/>
        <v>0</v>
      </c>
    </row>
    <row r="704" spans="11:11">
      <c r="K704" s="85">
        <f t="shared" si="10"/>
        <v>0</v>
      </c>
    </row>
    <row r="705" spans="11:11">
      <c r="K705" s="85">
        <f t="shared" si="10"/>
        <v>0</v>
      </c>
    </row>
    <row r="706" spans="11:11">
      <c r="K706" s="85">
        <f t="shared" si="10"/>
        <v>0</v>
      </c>
    </row>
    <row r="707" spans="11:11">
      <c r="K707" s="85">
        <f t="shared" si="10"/>
        <v>0</v>
      </c>
    </row>
    <row r="708" spans="11:11">
      <c r="K708" s="85">
        <f t="shared" si="10"/>
        <v>0</v>
      </c>
    </row>
    <row r="709" spans="11:11">
      <c r="K709" s="85">
        <f t="shared" ref="K709:K772" si="11">F709*G709</f>
        <v>0</v>
      </c>
    </row>
    <row r="710" spans="11:11">
      <c r="K710" s="85">
        <f t="shared" si="11"/>
        <v>0</v>
      </c>
    </row>
    <row r="711" spans="11:11">
      <c r="K711" s="85">
        <f t="shared" si="11"/>
        <v>0</v>
      </c>
    </row>
    <row r="712" spans="11:11">
      <c r="K712" s="85">
        <f t="shared" si="11"/>
        <v>0</v>
      </c>
    </row>
    <row r="713" spans="11:11">
      <c r="K713" s="85">
        <f t="shared" si="11"/>
        <v>0</v>
      </c>
    </row>
    <row r="714" spans="11:11">
      <c r="K714" s="85">
        <f t="shared" si="11"/>
        <v>0</v>
      </c>
    </row>
    <row r="715" spans="11:11">
      <c r="K715" s="85">
        <f t="shared" si="11"/>
        <v>0</v>
      </c>
    </row>
    <row r="716" spans="11:11">
      <c r="K716" s="85">
        <f t="shared" si="11"/>
        <v>0</v>
      </c>
    </row>
    <row r="717" spans="11:11">
      <c r="K717" s="85">
        <f t="shared" si="11"/>
        <v>0</v>
      </c>
    </row>
    <row r="718" spans="11:11">
      <c r="K718" s="85">
        <f t="shared" si="11"/>
        <v>0</v>
      </c>
    </row>
    <row r="719" spans="11:11">
      <c r="K719" s="85">
        <f t="shared" si="11"/>
        <v>0</v>
      </c>
    </row>
    <row r="720" spans="11:11">
      <c r="K720" s="85">
        <f t="shared" si="11"/>
        <v>0</v>
      </c>
    </row>
    <row r="721" spans="11:11">
      <c r="K721" s="85">
        <f t="shared" si="11"/>
        <v>0</v>
      </c>
    </row>
    <row r="722" spans="11:11">
      <c r="K722" s="85">
        <f t="shared" si="11"/>
        <v>0</v>
      </c>
    </row>
    <row r="723" spans="11:11">
      <c r="K723" s="85">
        <f t="shared" si="11"/>
        <v>0</v>
      </c>
    </row>
    <row r="724" spans="11:11">
      <c r="K724" s="85">
        <f t="shared" si="11"/>
        <v>0</v>
      </c>
    </row>
    <row r="725" spans="11:11">
      <c r="K725" s="85">
        <f t="shared" si="11"/>
        <v>0</v>
      </c>
    </row>
    <row r="726" spans="11:11">
      <c r="K726" s="85">
        <f t="shared" si="11"/>
        <v>0</v>
      </c>
    </row>
    <row r="727" spans="11:11">
      <c r="K727" s="85">
        <f t="shared" si="11"/>
        <v>0</v>
      </c>
    </row>
    <row r="728" spans="11:11">
      <c r="K728" s="85">
        <f t="shared" si="11"/>
        <v>0</v>
      </c>
    </row>
    <row r="729" spans="11:11">
      <c r="K729" s="85">
        <f t="shared" si="11"/>
        <v>0</v>
      </c>
    </row>
    <row r="730" spans="11:11">
      <c r="K730" s="85">
        <f t="shared" si="11"/>
        <v>0</v>
      </c>
    </row>
    <row r="731" spans="11:11">
      <c r="K731" s="85">
        <f t="shared" si="11"/>
        <v>0</v>
      </c>
    </row>
    <row r="732" spans="11:11">
      <c r="K732" s="85">
        <f t="shared" si="11"/>
        <v>0</v>
      </c>
    </row>
    <row r="733" spans="11:11">
      <c r="K733" s="85">
        <f t="shared" si="11"/>
        <v>0</v>
      </c>
    </row>
    <row r="734" spans="11:11">
      <c r="K734" s="85">
        <f t="shared" si="11"/>
        <v>0</v>
      </c>
    </row>
    <row r="735" spans="11:11">
      <c r="K735" s="85">
        <f t="shared" si="11"/>
        <v>0</v>
      </c>
    </row>
    <row r="736" spans="11:11">
      <c r="K736" s="85">
        <f t="shared" si="11"/>
        <v>0</v>
      </c>
    </row>
    <row r="737" spans="11:11">
      <c r="K737" s="85">
        <f t="shared" si="11"/>
        <v>0</v>
      </c>
    </row>
    <row r="738" spans="11:11">
      <c r="K738" s="85">
        <f t="shared" si="11"/>
        <v>0</v>
      </c>
    </row>
    <row r="739" spans="11:11">
      <c r="K739" s="85">
        <f t="shared" si="11"/>
        <v>0</v>
      </c>
    </row>
    <row r="740" spans="11:11">
      <c r="K740" s="85">
        <f t="shared" si="11"/>
        <v>0</v>
      </c>
    </row>
    <row r="741" spans="11:11">
      <c r="K741" s="85">
        <f t="shared" si="11"/>
        <v>0</v>
      </c>
    </row>
    <row r="742" spans="11:11">
      <c r="K742" s="85">
        <f t="shared" si="11"/>
        <v>0</v>
      </c>
    </row>
    <row r="743" spans="11:11">
      <c r="K743" s="85">
        <f t="shared" si="11"/>
        <v>0</v>
      </c>
    </row>
    <row r="744" spans="11:11">
      <c r="K744" s="85">
        <f t="shared" si="11"/>
        <v>0</v>
      </c>
    </row>
    <row r="745" spans="11:11">
      <c r="K745" s="85">
        <f t="shared" si="11"/>
        <v>0</v>
      </c>
    </row>
    <row r="746" spans="11:11">
      <c r="K746" s="85">
        <f t="shared" si="11"/>
        <v>0</v>
      </c>
    </row>
    <row r="747" spans="11:11">
      <c r="K747" s="85">
        <f t="shared" si="11"/>
        <v>0</v>
      </c>
    </row>
    <row r="748" spans="11:11">
      <c r="K748" s="85">
        <f t="shared" si="11"/>
        <v>0</v>
      </c>
    </row>
    <row r="749" spans="11:11">
      <c r="K749" s="85">
        <f t="shared" si="11"/>
        <v>0</v>
      </c>
    </row>
    <row r="750" spans="11:11">
      <c r="K750" s="85">
        <f t="shared" si="11"/>
        <v>0</v>
      </c>
    </row>
    <row r="751" spans="11:11">
      <c r="K751" s="85">
        <f t="shared" si="11"/>
        <v>0</v>
      </c>
    </row>
    <row r="752" spans="11:11">
      <c r="K752" s="85">
        <f t="shared" si="11"/>
        <v>0</v>
      </c>
    </row>
    <row r="753" spans="11:11">
      <c r="K753" s="85">
        <f t="shared" si="11"/>
        <v>0</v>
      </c>
    </row>
    <row r="754" spans="11:11">
      <c r="K754" s="85">
        <f t="shared" si="11"/>
        <v>0</v>
      </c>
    </row>
    <row r="755" spans="11:11">
      <c r="K755" s="85">
        <f t="shared" si="11"/>
        <v>0</v>
      </c>
    </row>
    <row r="756" spans="11:11">
      <c r="K756" s="85">
        <f t="shared" si="11"/>
        <v>0</v>
      </c>
    </row>
    <row r="757" spans="11:11">
      <c r="K757" s="85">
        <f t="shared" si="11"/>
        <v>0</v>
      </c>
    </row>
    <row r="758" spans="11:11">
      <c r="K758" s="85">
        <f t="shared" si="11"/>
        <v>0</v>
      </c>
    </row>
    <row r="759" spans="11:11">
      <c r="K759" s="85">
        <f t="shared" si="11"/>
        <v>0</v>
      </c>
    </row>
    <row r="760" spans="11:11">
      <c r="K760" s="85">
        <f t="shared" si="11"/>
        <v>0</v>
      </c>
    </row>
    <row r="761" spans="11:11">
      <c r="K761" s="85">
        <f t="shared" si="11"/>
        <v>0</v>
      </c>
    </row>
    <row r="762" spans="11:11">
      <c r="K762" s="85">
        <f t="shared" si="11"/>
        <v>0</v>
      </c>
    </row>
    <row r="763" spans="11:11">
      <c r="K763" s="85">
        <f t="shared" si="11"/>
        <v>0</v>
      </c>
    </row>
    <row r="764" spans="11:11">
      <c r="K764" s="85">
        <f t="shared" si="11"/>
        <v>0</v>
      </c>
    </row>
    <row r="765" spans="11:11">
      <c r="K765" s="85">
        <f t="shared" si="11"/>
        <v>0</v>
      </c>
    </row>
    <row r="766" spans="11:11">
      <c r="K766" s="85">
        <f t="shared" si="11"/>
        <v>0</v>
      </c>
    </row>
    <row r="767" spans="11:11">
      <c r="K767" s="85">
        <f t="shared" si="11"/>
        <v>0</v>
      </c>
    </row>
    <row r="768" spans="11:11">
      <c r="K768" s="85">
        <f t="shared" si="11"/>
        <v>0</v>
      </c>
    </row>
    <row r="769" spans="11:11">
      <c r="K769" s="85">
        <f t="shared" si="11"/>
        <v>0</v>
      </c>
    </row>
    <row r="770" spans="11:11">
      <c r="K770" s="85">
        <f t="shared" si="11"/>
        <v>0</v>
      </c>
    </row>
    <row r="771" spans="11:11">
      <c r="K771" s="85">
        <f t="shared" si="11"/>
        <v>0</v>
      </c>
    </row>
    <row r="772" spans="11:11">
      <c r="K772" s="85">
        <f t="shared" si="11"/>
        <v>0</v>
      </c>
    </row>
    <row r="773" spans="11:11">
      <c r="K773" s="85">
        <f t="shared" ref="K773:K836" si="12">F773*G773</f>
        <v>0</v>
      </c>
    </row>
    <row r="774" spans="11:11">
      <c r="K774" s="85">
        <f t="shared" si="12"/>
        <v>0</v>
      </c>
    </row>
    <row r="775" spans="11:11">
      <c r="K775" s="85">
        <f t="shared" si="12"/>
        <v>0</v>
      </c>
    </row>
    <row r="776" spans="11:11">
      <c r="K776" s="85">
        <f t="shared" si="12"/>
        <v>0</v>
      </c>
    </row>
    <row r="777" spans="11:11">
      <c r="K777" s="85">
        <f t="shared" si="12"/>
        <v>0</v>
      </c>
    </row>
    <row r="778" spans="11:11">
      <c r="K778" s="85">
        <f t="shared" si="12"/>
        <v>0</v>
      </c>
    </row>
    <row r="779" spans="11:11">
      <c r="K779" s="85">
        <f t="shared" si="12"/>
        <v>0</v>
      </c>
    </row>
    <row r="780" spans="11:11">
      <c r="K780" s="85">
        <f t="shared" si="12"/>
        <v>0</v>
      </c>
    </row>
    <row r="781" spans="11:11">
      <c r="K781" s="85">
        <f t="shared" si="12"/>
        <v>0</v>
      </c>
    </row>
    <row r="782" spans="11:11">
      <c r="K782" s="85">
        <f t="shared" si="12"/>
        <v>0</v>
      </c>
    </row>
    <row r="783" spans="11:11">
      <c r="K783" s="85">
        <f t="shared" si="12"/>
        <v>0</v>
      </c>
    </row>
    <row r="784" spans="11:11">
      <c r="K784" s="85">
        <f t="shared" si="12"/>
        <v>0</v>
      </c>
    </row>
    <row r="785" spans="11:11">
      <c r="K785" s="85">
        <f t="shared" si="12"/>
        <v>0</v>
      </c>
    </row>
    <row r="786" spans="11:11">
      <c r="K786" s="85">
        <f t="shared" si="12"/>
        <v>0</v>
      </c>
    </row>
    <row r="787" spans="11:11">
      <c r="K787" s="85">
        <f t="shared" si="12"/>
        <v>0</v>
      </c>
    </row>
    <row r="788" spans="11:11">
      <c r="K788" s="85">
        <f t="shared" si="12"/>
        <v>0</v>
      </c>
    </row>
    <row r="789" spans="11:11">
      <c r="K789" s="85">
        <f t="shared" si="12"/>
        <v>0</v>
      </c>
    </row>
    <row r="790" spans="11:11">
      <c r="K790" s="85">
        <f t="shared" si="12"/>
        <v>0</v>
      </c>
    </row>
    <row r="791" spans="11:11">
      <c r="K791" s="85">
        <f t="shared" si="12"/>
        <v>0</v>
      </c>
    </row>
    <row r="792" spans="11:11">
      <c r="K792" s="85">
        <f t="shared" si="12"/>
        <v>0</v>
      </c>
    </row>
    <row r="793" spans="11:11">
      <c r="K793" s="85">
        <f t="shared" si="12"/>
        <v>0</v>
      </c>
    </row>
    <row r="794" spans="11:11">
      <c r="K794" s="85">
        <f t="shared" si="12"/>
        <v>0</v>
      </c>
    </row>
    <row r="795" spans="11:11">
      <c r="K795" s="85">
        <f t="shared" si="12"/>
        <v>0</v>
      </c>
    </row>
    <row r="796" spans="11:11">
      <c r="K796" s="85">
        <f t="shared" si="12"/>
        <v>0</v>
      </c>
    </row>
    <row r="797" spans="11:11">
      <c r="K797" s="85">
        <f t="shared" si="12"/>
        <v>0</v>
      </c>
    </row>
    <row r="798" spans="11:11">
      <c r="K798" s="85">
        <f t="shared" si="12"/>
        <v>0</v>
      </c>
    </row>
    <row r="799" spans="11:11">
      <c r="K799" s="85">
        <f t="shared" si="12"/>
        <v>0</v>
      </c>
    </row>
    <row r="800" spans="11:11">
      <c r="K800" s="85">
        <f t="shared" si="12"/>
        <v>0</v>
      </c>
    </row>
    <row r="801" spans="11:11">
      <c r="K801" s="85">
        <f t="shared" si="12"/>
        <v>0</v>
      </c>
    </row>
    <row r="802" spans="11:11">
      <c r="K802" s="85">
        <f t="shared" si="12"/>
        <v>0</v>
      </c>
    </row>
    <row r="803" spans="11:11">
      <c r="K803" s="85">
        <f t="shared" si="12"/>
        <v>0</v>
      </c>
    </row>
    <row r="804" spans="11:11">
      <c r="K804" s="85">
        <f t="shared" si="12"/>
        <v>0</v>
      </c>
    </row>
    <row r="805" spans="11:11">
      <c r="K805" s="85">
        <f t="shared" si="12"/>
        <v>0</v>
      </c>
    </row>
    <row r="806" spans="11:11">
      <c r="K806" s="85">
        <f t="shared" si="12"/>
        <v>0</v>
      </c>
    </row>
    <row r="807" spans="11:11">
      <c r="K807" s="85">
        <f t="shared" si="12"/>
        <v>0</v>
      </c>
    </row>
    <row r="808" spans="11:11">
      <c r="K808" s="85">
        <f t="shared" si="12"/>
        <v>0</v>
      </c>
    </row>
    <row r="809" spans="11:11">
      <c r="K809" s="85">
        <f t="shared" si="12"/>
        <v>0</v>
      </c>
    </row>
    <row r="810" spans="11:11">
      <c r="K810" s="85">
        <f t="shared" si="12"/>
        <v>0</v>
      </c>
    </row>
    <row r="811" spans="11:11">
      <c r="K811" s="85">
        <f t="shared" si="12"/>
        <v>0</v>
      </c>
    </row>
    <row r="812" spans="11:11">
      <c r="K812" s="85">
        <f t="shared" si="12"/>
        <v>0</v>
      </c>
    </row>
    <row r="813" spans="11:11">
      <c r="K813" s="85">
        <f t="shared" si="12"/>
        <v>0</v>
      </c>
    </row>
    <row r="814" spans="11:11">
      <c r="K814" s="85">
        <f t="shared" si="12"/>
        <v>0</v>
      </c>
    </row>
    <row r="815" spans="11:11">
      <c r="K815" s="85">
        <f t="shared" si="12"/>
        <v>0</v>
      </c>
    </row>
    <row r="816" spans="11:11">
      <c r="K816" s="85">
        <f t="shared" si="12"/>
        <v>0</v>
      </c>
    </row>
    <row r="817" spans="11:11">
      <c r="K817" s="85">
        <f t="shared" si="12"/>
        <v>0</v>
      </c>
    </row>
    <row r="818" spans="11:11">
      <c r="K818" s="85">
        <f t="shared" si="12"/>
        <v>0</v>
      </c>
    </row>
    <row r="819" spans="11:11">
      <c r="K819" s="85">
        <f t="shared" si="12"/>
        <v>0</v>
      </c>
    </row>
    <row r="820" spans="11:11">
      <c r="K820" s="85">
        <f t="shared" si="12"/>
        <v>0</v>
      </c>
    </row>
    <row r="821" spans="11:11">
      <c r="K821" s="85">
        <f t="shared" si="12"/>
        <v>0</v>
      </c>
    </row>
    <row r="822" spans="11:11">
      <c r="K822" s="85">
        <f t="shared" si="12"/>
        <v>0</v>
      </c>
    </row>
    <row r="823" spans="11:11">
      <c r="K823" s="85">
        <f t="shared" si="12"/>
        <v>0</v>
      </c>
    </row>
    <row r="824" spans="11:11">
      <c r="K824" s="85">
        <f t="shared" si="12"/>
        <v>0</v>
      </c>
    </row>
    <row r="825" spans="11:11">
      <c r="K825" s="85">
        <f t="shared" si="12"/>
        <v>0</v>
      </c>
    </row>
    <row r="826" spans="11:11">
      <c r="K826" s="85">
        <f t="shared" si="12"/>
        <v>0</v>
      </c>
    </row>
    <row r="827" spans="11:11">
      <c r="K827" s="85">
        <f t="shared" si="12"/>
        <v>0</v>
      </c>
    </row>
    <row r="828" spans="11:11">
      <c r="K828" s="85">
        <f t="shared" si="12"/>
        <v>0</v>
      </c>
    </row>
    <row r="829" spans="11:11">
      <c r="K829" s="85">
        <f t="shared" si="12"/>
        <v>0</v>
      </c>
    </row>
    <row r="830" spans="11:11">
      <c r="K830" s="85">
        <f t="shared" si="12"/>
        <v>0</v>
      </c>
    </row>
    <row r="831" spans="11:11">
      <c r="K831" s="85">
        <f t="shared" si="12"/>
        <v>0</v>
      </c>
    </row>
    <row r="832" spans="11:11">
      <c r="K832" s="85">
        <f t="shared" si="12"/>
        <v>0</v>
      </c>
    </row>
    <row r="833" spans="11:11">
      <c r="K833" s="85">
        <f t="shared" si="12"/>
        <v>0</v>
      </c>
    </row>
    <row r="834" spans="11:11">
      <c r="K834" s="85">
        <f t="shared" si="12"/>
        <v>0</v>
      </c>
    </row>
    <row r="835" spans="11:11">
      <c r="K835" s="85">
        <f t="shared" si="12"/>
        <v>0</v>
      </c>
    </row>
    <row r="836" spans="11:11">
      <c r="K836" s="85">
        <f t="shared" si="12"/>
        <v>0</v>
      </c>
    </row>
    <row r="837" spans="11:11">
      <c r="K837" s="85">
        <f t="shared" ref="K837:K900" si="13">F837*G837</f>
        <v>0</v>
      </c>
    </row>
    <row r="838" spans="11:11">
      <c r="K838" s="85">
        <f t="shared" si="13"/>
        <v>0</v>
      </c>
    </row>
    <row r="839" spans="11:11">
      <c r="K839" s="85">
        <f t="shared" si="13"/>
        <v>0</v>
      </c>
    </row>
    <row r="840" spans="11:11">
      <c r="K840" s="85">
        <f t="shared" si="13"/>
        <v>0</v>
      </c>
    </row>
    <row r="841" spans="11:11">
      <c r="K841" s="85">
        <f t="shared" si="13"/>
        <v>0</v>
      </c>
    </row>
    <row r="842" spans="11:11">
      <c r="K842" s="85">
        <f t="shared" si="13"/>
        <v>0</v>
      </c>
    </row>
    <row r="843" spans="11:11">
      <c r="K843" s="85">
        <f t="shared" si="13"/>
        <v>0</v>
      </c>
    </row>
    <row r="844" spans="11:11">
      <c r="K844" s="85">
        <f t="shared" si="13"/>
        <v>0</v>
      </c>
    </row>
    <row r="845" spans="11:11">
      <c r="K845" s="85">
        <f t="shared" si="13"/>
        <v>0</v>
      </c>
    </row>
    <row r="846" spans="11:11">
      <c r="K846" s="85">
        <f t="shared" si="13"/>
        <v>0</v>
      </c>
    </row>
    <row r="847" spans="11:11">
      <c r="K847" s="85">
        <f t="shared" si="13"/>
        <v>0</v>
      </c>
    </row>
    <row r="848" spans="11:11">
      <c r="K848" s="85">
        <f t="shared" si="13"/>
        <v>0</v>
      </c>
    </row>
    <row r="849" spans="11:11">
      <c r="K849" s="85">
        <f t="shared" si="13"/>
        <v>0</v>
      </c>
    </row>
    <row r="850" spans="11:11">
      <c r="K850" s="85">
        <f t="shared" si="13"/>
        <v>0</v>
      </c>
    </row>
    <row r="851" spans="11:11">
      <c r="K851" s="85">
        <f t="shared" si="13"/>
        <v>0</v>
      </c>
    </row>
    <row r="852" spans="11:11">
      <c r="K852" s="85">
        <f t="shared" si="13"/>
        <v>0</v>
      </c>
    </row>
    <row r="853" spans="11:11">
      <c r="K853" s="85">
        <f t="shared" si="13"/>
        <v>0</v>
      </c>
    </row>
    <row r="854" spans="11:11">
      <c r="K854" s="85">
        <f t="shared" si="13"/>
        <v>0</v>
      </c>
    </row>
    <row r="855" spans="11:11">
      <c r="K855" s="85">
        <f t="shared" si="13"/>
        <v>0</v>
      </c>
    </row>
    <row r="856" spans="11:11">
      <c r="K856" s="85">
        <f t="shared" si="13"/>
        <v>0</v>
      </c>
    </row>
    <row r="857" spans="11:11">
      <c r="K857" s="85">
        <f t="shared" si="13"/>
        <v>0</v>
      </c>
    </row>
    <row r="858" spans="11:11">
      <c r="K858" s="85">
        <f t="shared" si="13"/>
        <v>0</v>
      </c>
    </row>
    <row r="859" spans="11:11">
      <c r="K859" s="85">
        <f t="shared" si="13"/>
        <v>0</v>
      </c>
    </row>
    <row r="860" spans="11:11">
      <c r="K860" s="85">
        <f t="shared" si="13"/>
        <v>0</v>
      </c>
    </row>
    <row r="861" spans="11:11">
      <c r="K861" s="85">
        <f t="shared" si="13"/>
        <v>0</v>
      </c>
    </row>
    <row r="862" spans="11:11">
      <c r="K862" s="85">
        <f t="shared" si="13"/>
        <v>0</v>
      </c>
    </row>
    <row r="863" spans="11:11">
      <c r="K863" s="85">
        <f t="shared" si="13"/>
        <v>0</v>
      </c>
    </row>
    <row r="864" spans="11:11">
      <c r="K864" s="85">
        <f t="shared" si="13"/>
        <v>0</v>
      </c>
    </row>
    <row r="865" spans="11:11">
      <c r="K865" s="85">
        <f t="shared" si="13"/>
        <v>0</v>
      </c>
    </row>
    <row r="866" spans="11:11">
      <c r="K866" s="85">
        <f t="shared" si="13"/>
        <v>0</v>
      </c>
    </row>
    <row r="867" spans="11:11">
      <c r="K867" s="85">
        <f t="shared" si="13"/>
        <v>0</v>
      </c>
    </row>
    <row r="868" spans="11:11">
      <c r="K868" s="85">
        <f t="shared" si="13"/>
        <v>0</v>
      </c>
    </row>
    <row r="869" spans="11:11">
      <c r="K869" s="85">
        <f t="shared" si="13"/>
        <v>0</v>
      </c>
    </row>
    <row r="870" spans="11:11">
      <c r="K870" s="85">
        <f t="shared" si="13"/>
        <v>0</v>
      </c>
    </row>
    <row r="871" spans="11:11">
      <c r="K871" s="85">
        <f t="shared" si="13"/>
        <v>0</v>
      </c>
    </row>
    <row r="872" spans="11:11">
      <c r="K872" s="85">
        <f t="shared" si="13"/>
        <v>0</v>
      </c>
    </row>
    <row r="873" spans="11:11">
      <c r="K873" s="85">
        <f t="shared" si="13"/>
        <v>0</v>
      </c>
    </row>
    <row r="874" spans="11:11">
      <c r="K874" s="85">
        <f t="shared" si="13"/>
        <v>0</v>
      </c>
    </row>
    <row r="875" spans="11:11">
      <c r="K875" s="85">
        <f t="shared" si="13"/>
        <v>0</v>
      </c>
    </row>
    <row r="876" spans="11:11">
      <c r="K876" s="85">
        <f t="shared" si="13"/>
        <v>0</v>
      </c>
    </row>
    <row r="877" spans="11:11">
      <c r="K877" s="85">
        <f t="shared" si="13"/>
        <v>0</v>
      </c>
    </row>
    <row r="878" spans="11:11">
      <c r="K878" s="85">
        <f t="shared" si="13"/>
        <v>0</v>
      </c>
    </row>
    <row r="879" spans="11:11">
      <c r="K879" s="85">
        <f t="shared" si="13"/>
        <v>0</v>
      </c>
    </row>
    <row r="880" spans="11:11">
      <c r="K880" s="85">
        <f t="shared" si="13"/>
        <v>0</v>
      </c>
    </row>
    <row r="881" spans="11:11">
      <c r="K881" s="85">
        <f t="shared" si="13"/>
        <v>0</v>
      </c>
    </row>
    <row r="882" spans="11:11">
      <c r="K882" s="85">
        <f t="shared" si="13"/>
        <v>0</v>
      </c>
    </row>
    <row r="883" spans="11:11">
      <c r="K883" s="85">
        <f t="shared" si="13"/>
        <v>0</v>
      </c>
    </row>
    <row r="884" spans="11:11">
      <c r="K884" s="85">
        <f t="shared" si="13"/>
        <v>0</v>
      </c>
    </row>
    <row r="885" spans="11:11">
      <c r="K885" s="85">
        <f t="shared" si="13"/>
        <v>0</v>
      </c>
    </row>
    <row r="886" spans="11:11">
      <c r="K886" s="85">
        <f t="shared" si="13"/>
        <v>0</v>
      </c>
    </row>
    <row r="887" spans="11:11">
      <c r="K887" s="85">
        <f t="shared" si="13"/>
        <v>0</v>
      </c>
    </row>
    <row r="888" spans="11:11">
      <c r="K888" s="85">
        <f t="shared" si="13"/>
        <v>0</v>
      </c>
    </row>
    <row r="889" spans="11:11">
      <c r="K889" s="85">
        <f t="shared" si="13"/>
        <v>0</v>
      </c>
    </row>
    <row r="890" spans="11:11">
      <c r="K890" s="85">
        <f t="shared" si="13"/>
        <v>0</v>
      </c>
    </row>
    <row r="891" spans="11:11">
      <c r="K891" s="85">
        <f t="shared" si="13"/>
        <v>0</v>
      </c>
    </row>
    <row r="892" spans="11:11">
      <c r="K892" s="85">
        <f t="shared" si="13"/>
        <v>0</v>
      </c>
    </row>
    <row r="893" spans="11:11">
      <c r="K893" s="85">
        <f t="shared" si="13"/>
        <v>0</v>
      </c>
    </row>
    <row r="894" spans="11:11">
      <c r="K894" s="85">
        <f t="shared" si="13"/>
        <v>0</v>
      </c>
    </row>
    <row r="895" spans="11:11">
      <c r="K895" s="85">
        <f t="shared" si="13"/>
        <v>0</v>
      </c>
    </row>
    <row r="896" spans="11:11">
      <c r="K896" s="85">
        <f t="shared" si="13"/>
        <v>0</v>
      </c>
    </row>
    <row r="897" spans="11:11">
      <c r="K897" s="85">
        <f t="shared" si="13"/>
        <v>0</v>
      </c>
    </row>
    <row r="898" spans="11:11">
      <c r="K898" s="85">
        <f t="shared" si="13"/>
        <v>0</v>
      </c>
    </row>
    <row r="899" spans="11:11">
      <c r="K899" s="85">
        <f t="shared" si="13"/>
        <v>0</v>
      </c>
    </row>
    <row r="900" spans="11:11">
      <c r="K900" s="85">
        <f t="shared" si="13"/>
        <v>0</v>
      </c>
    </row>
    <row r="901" spans="11:11">
      <c r="K901" s="85">
        <f t="shared" ref="K901:K964" si="14">F901*G901</f>
        <v>0</v>
      </c>
    </row>
    <row r="902" spans="11:11">
      <c r="K902" s="85">
        <f t="shared" si="14"/>
        <v>0</v>
      </c>
    </row>
    <row r="903" spans="11:11">
      <c r="K903" s="85">
        <f t="shared" si="14"/>
        <v>0</v>
      </c>
    </row>
    <row r="904" spans="11:11">
      <c r="K904" s="85">
        <f t="shared" si="14"/>
        <v>0</v>
      </c>
    </row>
    <row r="905" spans="11:11">
      <c r="K905" s="85">
        <f t="shared" si="14"/>
        <v>0</v>
      </c>
    </row>
    <row r="906" spans="11:11">
      <c r="K906" s="85">
        <f t="shared" si="14"/>
        <v>0</v>
      </c>
    </row>
    <row r="907" spans="11:11">
      <c r="K907" s="85">
        <f t="shared" si="14"/>
        <v>0</v>
      </c>
    </row>
    <row r="908" spans="11:11">
      <c r="K908" s="85">
        <f t="shared" si="14"/>
        <v>0</v>
      </c>
    </row>
    <row r="909" spans="11:11">
      <c r="K909" s="85">
        <f t="shared" si="14"/>
        <v>0</v>
      </c>
    </row>
    <row r="910" spans="11:11">
      <c r="K910" s="85">
        <f t="shared" si="14"/>
        <v>0</v>
      </c>
    </row>
    <row r="911" spans="11:11">
      <c r="K911" s="85">
        <f t="shared" si="14"/>
        <v>0</v>
      </c>
    </row>
    <row r="912" spans="11:11">
      <c r="K912" s="85">
        <f t="shared" si="14"/>
        <v>0</v>
      </c>
    </row>
    <row r="913" spans="11:11">
      <c r="K913" s="85">
        <f t="shared" si="14"/>
        <v>0</v>
      </c>
    </row>
    <row r="914" spans="11:11">
      <c r="K914" s="85">
        <f t="shared" si="14"/>
        <v>0</v>
      </c>
    </row>
    <row r="915" spans="11:11">
      <c r="K915" s="85">
        <f t="shared" si="14"/>
        <v>0</v>
      </c>
    </row>
    <row r="916" spans="11:11">
      <c r="K916" s="85">
        <f t="shared" si="14"/>
        <v>0</v>
      </c>
    </row>
    <row r="917" spans="11:11">
      <c r="K917" s="85">
        <f t="shared" si="14"/>
        <v>0</v>
      </c>
    </row>
    <row r="918" spans="11:11">
      <c r="K918" s="85">
        <f t="shared" si="14"/>
        <v>0</v>
      </c>
    </row>
    <row r="919" spans="11:11">
      <c r="K919" s="85">
        <f t="shared" si="14"/>
        <v>0</v>
      </c>
    </row>
    <row r="920" spans="11:11">
      <c r="K920" s="85">
        <f t="shared" si="14"/>
        <v>0</v>
      </c>
    </row>
    <row r="921" spans="11:11">
      <c r="K921" s="85">
        <f t="shared" si="14"/>
        <v>0</v>
      </c>
    </row>
    <row r="922" spans="11:11">
      <c r="K922" s="85">
        <f t="shared" si="14"/>
        <v>0</v>
      </c>
    </row>
    <row r="923" spans="11:11">
      <c r="K923" s="85">
        <f t="shared" si="14"/>
        <v>0</v>
      </c>
    </row>
    <row r="924" spans="11:11">
      <c r="K924" s="85">
        <f t="shared" si="14"/>
        <v>0</v>
      </c>
    </row>
    <row r="925" spans="11:11">
      <c r="K925" s="85">
        <f t="shared" si="14"/>
        <v>0</v>
      </c>
    </row>
    <row r="926" spans="11:11">
      <c r="K926" s="85">
        <f t="shared" si="14"/>
        <v>0</v>
      </c>
    </row>
    <row r="927" spans="11:11">
      <c r="K927" s="85">
        <f t="shared" si="14"/>
        <v>0</v>
      </c>
    </row>
    <row r="928" spans="11:11">
      <c r="K928" s="85">
        <f t="shared" si="14"/>
        <v>0</v>
      </c>
    </row>
    <row r="929" spans="11:11">
      <c r="K929" s="85">
        <f t="shared" si="14"/>
        <v>0</v>
      </c>
    </row>
    <row r="930" spans="11:11">
      <c r="K930" s="85">
        <f t="shared" si="14"/>
        <v>0</v>
      </c>
    </row>
    <row r="931" spans="11:11">
      <c r="K931" s="85">
        <f t="shared" si="14"/>
        <v>0</v>
      </c>
    </row>
    <row r="932" spans="11:11">
      <c r="K932" s="85">
        <f t="shared" si="14"/>
        <v>0</v>
      </c>
    </row>
    <row r="933" spans="11:11">
      <c r="K933" s="85">
        <f t="shared" si="14"/>
        <v>0</v>
      </c>
    </row>
    <row r="934" spans="11:11">
      <c r="K934" s="85">
        <f t="shared" si="14"/>
        <v>0</v>
      </c>
    </row>
    <row r="935" spans="11:11">
      <c r="K935" s="85">
        <f t="shared" si="14"/>
        <v>0</v>
      </c>
    </row>
    <row r="936" spans="11:11">
      <c r="K936" s="85">
        <f t="shared" si="14"/>
        <v>0</v>
      </c>
    </row>
    <row r="937" spans="11:11">
      <c r="K937" s="85">
        <f t="shared" si="14"/>
        <v>0</v>
      </c>
    </row>
    <row r="938" spans="11:11">
      <c r="K938" s="85">
        <f t="shared" si="14"/>
        <v>0</v>
      </c>
    </row>
    <row r="939" spans="11:11">
      <c r="K939" s="85">
        <f t="shared" si="14"/>
        <v>0</v>
      </c>
    </row>
    <row r="940" spans="11:11">
      <c r="K940" s="85">
        <f t="shared" si="14"/>
        <v>0</v>
      </c>
    </row>
    <row r="941" spans="11:11">
      <c r="K941" s="85">
        <f t="shared" si="14"/>
        <v>0</v>
      </c>
    </row>
    <row r="942" spans="11:11">
      <c r="K942" s="85">
        <f t="shared" si="14"/>
        <v>0</v>
      </c>
    </row>
    <row r="943" spans="11:11">
      <c r="K943" s="85">
        <f t="shared" si="14"/>
        <v>0</v>
      </c>
    </row>
    <row r="944" spans="11:11">
      <c r="K944" s="85">
        <f t="shared" si="14"/>
        <v>0</v>
      </c>
    </row>
    <row r="945" spans="11:11">
      <c r="K945" s="85">
        <f t="shared" si="14"/>
        <v>0</v>
      </c>
    </row>
    <row r="946" spans="11:11">
      <c r="K946" s="85">
        <f t="shared" si="14"/>
        <v>0</v>
      </c>
    </row>
    <row r="947" spans="11:11">
      <c r="K947" s="85">
        <f t="shared" si="14"/>
        <v>0</v>
      </c>
    </row>
    <row r="948" spans="11:11">
      <c r="K948" s="85">
        <f t="shared" si="14"/>
        <v>0</v>
      </c>
    </row>
    <row r="949" spans="11:11">
      <c r="K949" s="85">
        <f t="shared" si="14"/>
        <v>0</v>
      </c>
    </row>
    <row r="950" spans="11:11">
      <c r="K950" s="85">
        <f t="shared" si="14"/>
        <v>0</v>
      </c>
    </row>
    <row r="951" spans="11:11">
      <c r="K951" s="85">
        <f t="shared" si="14"/>
        <v>0</v>
      </c>
    </row>
    <row r="952" spans="11:11">
      <c r="K952" s="85">
        <f t="shared" si="14"/>
        <v>0</v>
      </c>
    </row>
    <row r="953" spans="11:11">
      <c r="K953" s="85">
        <f t="shared" si="14"/>
        <v>0</v>
      </c>
    </row>
    <row r="954" spans="11:11">
      <c r="K954" s="85">
        <f t="shared" si="14"/>
        <v>0</v>
      </c>
    </row>
    <row r="955" spans="11:11">
      <c r="K955" s="85">
        <f t="shared" si="14"/>
        <v>0</v>
      </c>
    </row>
    <row r="956" spans="11:11">
      <c r="K956" s="85">
        <f t="shared" si="14"/>
        <v>0</v>
      </c>
    </row>
    <row r="957" spans="11:11">
      <c r="K957" s="85">
        <f t="shared" si="14"/>
        <v>0</v>
      </c>
    </row>
    <row r="958" spans="11:11">
      <c r="K958" s="85">
        <f t="shared" si="14"/>
        <v>0</v>
      </c>
    </row>
    <row r="959" spans="11:11">
      <c r="K959" s="85">
        <f t="shared" si="14"/>
        <v>0</v>
      </c>
    </row>
    <row r="960" spans="11:11">
      <c r="K960" s="85">
        <f t="shared" si="14"/>
        <v>0</v>
      </c>
    </row>
    <row r="961" spans="11:11">
      <c r="K961" s="85">
        <f t="shared" si="14"/>
        <v>0</v>
      </c>
    </row>
    <row r="962" spans="11:11">
      <c r="K962" s="85">
        <f t="shared" si="14"/>
        <v>0</v>
      </c>
    </row>
    <row r="963" spans="11:11">
      <c r="K963" s="85">
        <f t="shared" si="14"/>
        <v>0</v>
      </c>
    </row>
    <row r="964" spans="11:11">
      <c r="K964" s="85">
        <f t="shared" si="14"/>
        <v>0</v>
      </c>
    </row>
    <row r="965" spans="11:11">
      <c r="K965" s="85">
        <f t="shared" ref="K965:K1000" si="15">F965*G965</f>
        <v>0</v>
      </c>
    </row>
    <row r="966" spans="11:11">
      <c r="K966" s="85">
        <f t="shared" si="15"/>
        <v>0</v>
      </c>
    </row>
    <row r="967" spans="11:11">
      <c r="K967" s="85">
        <f t="shared" si="15"/>
        <v>0</v>
      </c>
    </row>
    <row r="968" spans="11:11">
      <c r="K968" s="85">
        <f t="shared" si="15"/>
        <v>0</v>
      </c>
    </row>
    <row r="969" spans="11:11">
      <c r="K969" s="85">
        <f t="shared" si="15"/>
        <v>0</v>
      </c>
    </row>
    <row r="970" spans="11:11">
      <c r="K970" s="85">
        <f t="shared" si="15"/>
        <v>0</v>
      </c>
    </row>
    <row r="971" spans="11:11">
      <c r="K971" s="85">
        <f t="shared" si="15"/>
        <v>0</v>
      </c>
    </row>
    <row r="972" spans="11:11">
      <c r="K972" s="85">
        <f t="shared" si="15"/>
        <v>0</v>
      </c>
    </row>
    <row r="973" spans="11:11">
      <c r="K973" s="85">
        <f t="shared" si="15"/>
        <v>0</v>
      </c>
    </row>
    <row r="974" spans="11:11">
      <c r="K974" s="85">
        <f t="shared" si="15"/>
        <v>0</v>
      </c>
    </row>
    <row r="975" spans="11:11">
      <c r="K975" s="85">
        <f t="shared" si="15"/>
        <v>0</v>
      </c>
    </row>
    <row r="976" spans="11:11">
      <c r="K976" s="85">
        <f t="shared" si="15"/>
        <v>0</v>
      </c>
    </row>
    <row r="977" spans="11:11">
      <c r="K977" s="85">
        <f t="shared" si="15"/>
        <v>0</v>
      </c>
    </row>
    <row r="978" spans="11:11">
      <c r="K978" s="85">
        <f t="shared" si="15"/>
        <v>0</v>
      </c>
    </row>
    <row r="979" spans="11:11">
      <c r="K979" s="85">
        <f t="shared" si="15"/>
        <v>0</v>
      </c>
    </row>
    <row r="980" spans="11:11">
      <c r="K980" s="85">
        <f t="shared" si="15"/>
        <v>0</v>
      </c>
    </row>
    <row r="981" spans="11:11">
      <c r="K981" s="85">
        <f t="shared" si="15"/>
        <v>0</v>
      </c>
    </row>
    <row r="982" spans="11:11">
      <c r="K982" s="85">
        <f t="shared" si="15"/>
        <v>0</v>
      </c>
    </row>
    <row r="983" spans="11:11">
      <c r="K983" s="85">
        <f t="shared" si="15"/>
        <v>0</v>
      </c>
    </row>
    <row r="984" spans="11:11">
      <c r="K984" s="85">
        <f t="shared" si="15"/>
        <v>0</v>
      </c>
    </row>
    <row r="985" spans="11:11">
      <c r="K985" s="85">
        <f t="shared" si="15"/>
        <v>0</v>
      </c>
    </row>
    <row r="986" spans="11:11">
      <c r="K986" s="85">
        <f t="shared" si="15"/>
        <v>0</v>
      </c>
    </row>
    <row r="987" spans="11:11">
      <c r="K987" s="85">
        <f t="shared" si="15"/>
        <v>0</v>
      </c>
    </row>
    <row r="988" spans="11:11">
      <c r="K988" s="85">
        <f t="shared" si="15"/>
        <v>0</v>
      </c>
    </row>
    <row r="989" spans="11:11">
      <c r="K989" s="85">
        <f t="shared" si="15"/>
        <v>0</v>
      </c>
    </row>
    <row r="990" spans="11:11">
      <c r="K990" s="85">
        <f t="shared" si="15"/>
        <v>0</v>
      </c>
    </row>
    <row r="991" spans="11:11">
      <c r="K991" s="85">
        <f t="shared" si="15"/>
        <v>0</v>
      </c>
    </row>
    <row r="992" spans="11:11">
      <c r="K992" s="85">
        <f t="shared" si="15"/>
        <v>0</v>
      </c>
    </row>
    <row r="993" spans="11:11">
      <c r="K993" s="85">
        <f t="shared" si="15"/>
        <v>0</v>
      </c>
    </row>
    <row r="994" spans="11:11">
      <c r="K994" s="85">
        <f t="shared" si="15"/>
        <v>0</v>
      </c>
    </row>
    <row r="995" spans="11:11">
      <c r="K995" s="85">
        <f t="shared" si="15"/>
        <v>0</v>
      </c>
    </row>
    <row r="996" spans="11:11">
      <c r="K996" s="85">
        <f t="shared" si="15"/>
        <v>0</v>
      </c>
    </row>
    <row r="997" spans="11:11">
      <c r="K997" s="85">
        <f t="shared" si="15"/>
        <v>0</v>
      </c>
    </row>
    <row r="998" spans="11:11">
      <c r="K998" s="85">
        <f t="shared" si="15"/>
        <v>0</v>
      </c>
    </row>
    <row r="999" spans="11:11">
      <c r="K999" s="85">
        <f t="shared" si="15"/>
        <v>0</v>
      </c>
    </row>
    <row r="1000" spans="11:11">
      <c r="K1000" s="85">
        <f t="shared" si="15"/>
        <v>0</v>
      </c>
    </row>
    <row r="1001" spans="11:11">
      <c r="K1001" s="85"/>
    </row>
    <row r="1002" spans="11:11">
      <c r="K1002" s="85"/>
    </row>
    <row r="1003" spans="11:11">
      <c r="K1003" s="85"/>
    </row>
    <row r="1004" spans="11:11">
      <c r="K1004" s="85"/>
    </row>
    <row r="1005" spans="11:11">
      <c r="K1005" s="85"/>
    </row>
    <row r="1006" spans="11:11">
      <c r="K1006" s="85"/>
    </row>
    <row r="1007" spans="11:11">
      <c r="K1007" s="85"/>
    </row>
    <row r="1008" spans="1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BC75B-05EF-4FED-AD04-128D43346F30}">
  <dimension ref="A1:P2078"/>
  <sheetViews>
    <sheetView showGridLines="0" workbookViewId="0"/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125" t="s">
        <v>46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45642.589224537034</v>
      </c>
      <c r="D5" s="77">
        <v>45642.408518518518</v>
      </c>
      <c r="E5" s="81" t="s">
        <v>50</v>
      </c>
      <c r="F5" s="82">
        <v>18</v>
      </c>
      <c r="G5" s="82">
        <v>5.27</v>
      </c>
      <c r="H5" s="83" t="s">
        <v>51</v>
      </c>
      <c r="I5" s="84" t="s">
        <v>52</v>
      </c>
      <c r="J5" s="113" t="s">
        <v>79</v>
      </c>
      <c r="K5" s="85">
        <f>F5*G5</f>
        <v>94.859999999999985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45642.589224537034</v>
      </c>
      <c r="D6" s="77">
        <v>45642.424814814818</v>
      </c>
      <c r="E6" s="81" t="s">
        <v>50</v>
      </c>
      <c r="F6" s="82">
        <v>18</v>
      </c>
      <c r="G6" s="82">
        <v>5.27</v>
      </c>
      <c r="H6" s="83" t="s">
        <v>51</v>
      </c>
      <c r="I6" s="84" t="s">
        <v>52</v>
      </c>
      <c r="J6" s="113" t="s">
        <v>80</v>
      </c>
      <c r="K6" s="85">
        <f>F6*G6</f>
        <v>94.859999999999985</v>
      </c>
      <c r="M6" s="16" t="s">
        <v>58</v>
      </c>
      <c r="N6" s="37">
        <f>SUMIF(I:I,"XETA",F:F)</f>
        <v>1200</v>
      </c>
      <c r="O6" s="86">
        <f>SUMIF(I:I,"XETA",K:K)</f>
        <v>6287.6399999999994</v>
      </c>
      <c r="P6" s="60">
        <f>O6/N6</f>
        <v>5.2396999999999991</v>
      </c>
    </row>
    <row r="7" spans="1:16" ht="14.45">
      <c r="A7" s="77" t="s">
        <v>48</v>
      </c>
      <c r="B7" s="78" t="s">
        <v>49</v>
      </c>
      <c r="C7" s="79">
        <v>45642.589224537034</v>
      </c>
      <c r="D7" s="77">
        <v>45642.433946759258</v>
      </c>
      <c r="E7" s="81" t="s">
        <v>50</v>
      </c>
      <c r="F7" s="82">
        <v>564</v>
      </c>
      <c r="G7" s="82">
        <v>5.28</v>
      </c>
      <c r="H7" s="83" t="s">
        <v>51</v>
      </c>
      <c r="I7" s="84" t="s">
        <v>52</v>
      </c>
      <c r="J7" s="113" t="s">
        <v>81</v>
      </c>
      <c r="K7" s="85">
        <f>F7*G7</f>
        <v>2977.92</v>
      </c>
      <c r="M7" s="16" t="s">
        <v>60</v>
      </c>
      <c r="N7" s="37">
        <f>SUMIF(I:I,"XGAT",F:F)</f>
        <v>500</v>
      </c>
      <c r="O7" s="86">
        <f>SUMIF(I:I,"XGAT",K:K)</f>
        <v>2630</v>
      </c>
      <c r="P7" s="39">
        <f>O7/N7</f>
        <v>5.26</v>
      </c>
    </row>
    <row r="8" spans="1:16" ht="15" thickBot="1">
      <c r="A8" s="77" t="s">
        <v>48</v>
      </c>
      <c r="B8" s="78" t="s">
        <v>49</v>
      </c>
      <c r="C8" s="79">
        <v>45642.589224537034</v>
      </c>
      <c r="D8" s="77">
        <v>45642.436562499999</v>
      </c>
      <c r="E8" s="81" t="s">
        <v>50</v>
      </c>
      <c r="F8" s="82">
        <v>500</v>
      </c>
      <c r="G8" s="82">
        <v>5.26</v>
      </c>
      <c r="H8" s="83" t="s">
        <v>51</v>
      </c>
      <c r="I8" s="84" t="s">
        <v>82</v>
      </c>
      <c r="J8" s="113"/>
      <c r="K8" s="85">
        <f>F8*G8</f>
        <v>2630</v>
      </c>
      <c r="M8" s="27" t="s">
        <v>62</v>
      </c>
      <c r="N8" s="87">
        <f>SUM(N6:N7)</f>
        <v>1700</v>
      </c>
      <c r="O8" s="112">
        <f>SUM(O6:O7)</f>
        <v>8917.64</v>
      </c>
      <c r="P8" s="118">
        <f>O8/N8</f>
        <v>5.2456705882352939</v>
      </c>
    </row>
    <row r="9" spans="1:16">
      <c r="A9" s="77" t="s">
        <v>48</v>
      </c>
      <c r="B9" s="78" t="s">
        <v>49</v>
      </c>
      <c r="C9" s="79">
        <v>45642.589224537034</v>
      </c>
      <c r="D9" s="77">
        <v>45642.456921296296</v>
      </c>
      <c r="E9" s="81" t="s">
        <v>50</v>
      </c>
      <c r="F9" s="82">
        <v>600</v>
      </c>
      <c r="G9" s="82">
        <v>5.2</v>
      </c>
      <c r="H9" s="83" t="s">
        <v>51</v>
      </c>
      <c r="I9" s="84" t="s">
        <v>52</v>
      </c>
      <c r="J9" s="113" t="s">
        <v>83</v>
      </c>
      <c r="K9" s="85">
        <f>F9*G9</f>
        <v>3120</v>
      </c>
    </row>
    <row r="10" spans="1:16" ht="14.45" thickBot="1">
      <c r="A10" s="77"/>
      <c r="B10" s="78"/>
      <c r="C10" s="79"/>
      <c r="D10" s="77"/>
      <c r="E10" s="81"/>
      <c r="F10" s="84"/>
      <c r="G10" s="84"/>
      <c r="H10" s="83"/>
      <c r="I10" s="84"/>
      <c r="J10" s="113"/>
      <c r="K10" s="85">
        <f>F10*G10</f>
        <v>0</v>
      </c>
    </row>
    <row r="11" spans="1:16" ht="14.45">
      <c r="A11" s="77"/>
      <c r="B11" s="78"/>
      <c r="C11" s="79"/>
      <c r="D11" s="77"/>
      <c r="E11" s="81"/>
      <c r="F11" s="84"/>
      <c r="G11" s="84"/>
      <c r="H11" s="83"/>
      <c r="I11" s="84"/>
      <c r="J11" s="113"/>
      <c r="K11" s="85">
        <f>F11*G11</f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77"/>
      <c r="E12" s="81"/>
      <c r="F12" s="84"/>
      <c r="G12" s="84"/>
      <c r="H12" s="83"/>
      <c r="I12" s="84"/>
      <c r="J12" s="113"/>
      <c r="K12" s="85">
        <f>F12*G12</f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77"/>
      <c r="E13" s="81"/>
      <c r="F13" s="84"/>
      <c r="G13" s="84"/>
      <c r="H13" s="83"/>
      <c r="I13" s="84"/>
      <c r="J13" s="113"/>
      <c r="K13" s="85">
        <f>F13*G13</f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77"/>
      <c r="E14" s="81"/>
      <c r="F14" s="84"/>
      <c r="G14" s="84"/>
      <c r="H14" s="83"/>
      <c r="I14" s="84"/>
      <c r="J14" s="113"/>
      <c r="K14" s="85">
        <f>F14*G14</f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77"/>
      <c r="E15" s="81"/>
      <c r="F15" s="84"/>
      <c r="G15" s="84"/>
      <c r="H15" s="83"/>
      <c r="I15" s="84"/>
      <c r="J15" s="128"/>
      <c r="K15" s="85">
        <f>F15*G15</f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77"/>
      <c r="E16" s="81"/>
      <c r="F16" s="84"/>
      <c r="G16" s="84"/>
      <c r="H16" s="83"/>
      <c r="I16" s="84"/>
      <c r="J16" s="128"/>
      <c r="K16" s="85">
        <f>F16*G16</f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77"/>
      <c r="E17" s="81"/>
      <c r="F17" s="84"/>
      <c r="G17" s="84"/>
      <c r="H17" s="83"/>
      <c r="I17" s="84"/>
      <c r="J17" s="117"/>
      <c r="K17" s="85">
        <f>F17*G17</f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77"/>
      <c r="E18" s="81"/>
      <c r="F18" s="84"/>
      <c r="G18" s="84"/>
      <c r="H18" s="83"/>
      <c r="I18" s="84"/>
      <c r="J18" s="128"/>
      <c r="K18" s="85">
        <f>F18*G18</f>
        <v>0</v>
      </c>
    </row>
    <row r="19" spans="1:14">
      <c r="A19" s="77"/>
      <c r="B19" s="78"/>
      <c r="C19" s="79"/>
      <c r="D19" s="77"/>
      <c r="E19" s="81"/>
      <c r="F19" s="84"/>
      <c r="G19" s="84"/>
      <c r="H19" s="83"/>
      <c r="I19" s="84"/>
      <c r="J19" s="128"/>
      <c r="K19" s="85">
        <f>F19*G19</f>
        <v>0</v>
      </c>
    </row>
    <row r="20" spans="1:14">
      <c r="A20" s="77"/>
      <c r="B20" s="78"/>
      <c r="C20" s="79"/>
      <c r="D20" s="77"/>
      <c r="E20" s="81"/>
      <c r="F20" s="84"/>
      <c r="G20" s="84"/>
      <c r="H20" s="83"/>
      <c r="I20" s="84"/>
      <c r="J20" s="117"/>
      <c r="K20" s="85">
        <f>F20*G20</f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>F21*G21</f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>F22*G22</f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>F23*G23</f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>F24*G24</f>
        <v>0</v>
      </c>
      <c r="N24" s="126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>F25*G25</f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>F26*G26</f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>F27*G27</f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>F28*G28</f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>F29*G29</f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>F30*G30</f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>F31*G31</f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>F32*G32</f>
        <v>0</v>
      </c>
    </row>
    <row r="33" spans="2:11">
      <c r="B33" s="78"/>
      <c r="C33" s="79"/>
      <c r="E33" s="81"/>
      <c r="H33" s="83"/>
      <c r="K33" s="85">
        <f>F33*G33</f>
        <v>0</v>
      </c>
    </row>
    <row r="34" spans="2:11">
      <c r="B34" s="78"/>
      <c r="C34" s="79"/>
      <c r="E34" s="81"/>
      <c r="H34" s="83"/>
      <c r="K34" s="85">
        <f>F34*G34</f>
        <v>0</v>
      </c>
    </row>
    <row r="35" spans="2:11">
      <c r="B35" s="78"/>
      <c r="C35" s="79"/>
      <c r="E35" s="81"/>
      <c r="H35" s="83"/>
      <c r="K35" s="85">
        <f>F35*G35</f>
        <v>0</v>
      </c>
    </row>
    <row r="36" spans="2:11">
      <c r="B36" s="78"/>
      <c r="C36" s="79"/>
      <c r="E36" s="81"/>
      <c r="H36" s="83"/>
      <c r="K36" s="85">
        <f>F36*G36</f>
        <v>0</v>
      </c>
    </row>
    <row r="37" spans="2:11">
      <c r="B37" s="78"/>
      <c r="C37" s="79"/>
      <c r="E37" s="81"/>
      <c r="H37" s="83"/>
      <c r="K37" s="85">
        <f>F37*G37</f>
        <v>0</v>
      </c>
    </row>
    <row r="38" spans="2:11">
      <c r="B38" s="78"/>
      <c r="C38" s="79"/>
      <c r="E38" s="81"/>
      <c r="H38" s="83"/>
      <c r="K38" s="85">
        <f>F38*G38</f>
        <v>0</v>
      </c>
    </row>
    <row r="39" spans="2:11">
      <c r="B39" s="78"/>
      <c r="C39" s="79"/>
      <c r="E39" s="81"/>
      <c r="H39" s="83"/>
      <c r="K39" s="85">
        <f>F39*G39</f>
        <v>0</v>
      </c>
    </row>
    <row r="40" spans="2:11">
      <c r="B40" s="78"/>
      <c r="C40" s="79"/>
      <c r="E40" s="81"/>
      <c r="H40" s="83"/>
      <c r="K40" s="85">
        <f>F40*G40</f>
        <v>0</v>
      </c>
    </row>
    <row r="41" spans="2:11">
      <c r="B41" s="78"/>
      <c r="C41" s="79"/>
      <c r="E41" s="81"/>
      <c r="H41" s="83"/>
      <c r="K41" s="85">
        <f>F41*G41</f>
        <v>0</v>
      </c>
    </row>
    <row r="42" spans="2:11">
      <c r="B42" s="78"/>
      <c r="C42" s="79"/>
      <c r="E42" s="81"/>
      <c r="H42" s="83"/>
      <c r="K42" s="85">
        <f>F42*G42</f>
        <v>0</v>
      </c>
    </row>
    <row r="43" spans="2:11">
      <c r="B43" s="78"/>
      <c r="C43" s="79"/>
      <c r="E43" s="81"/>
      <c r="H43" s="83"/>
      <c r="K43" s="85">
        <f>F43*G43</f>
        <v>0</v>
      </c>
    </row>
    <row r="44" spans="2:11">
      <c r="B44" s="78"/>
      <c r="C44" s="79"/>
      <c r="E44" s="81"/>
      <c r="H44" s="83"/>
      <c r="K44" s="85">
        <f>F44*G44</f>
        <v>0</v>
      </c>
    </row>
    <row r="45" spans="2:11">
      <c r="B45" s="78"/>
      <c r="C45" s="79"/>
      <c r="E45" s="81"/>
      <c r="H45" s="83"/>
      <c r="K45" s="85">
        <f>F45*G45</f>
        <v>0</v>
      </c>
    </row>
    <row r="46" spans="2:11">
      <c r="B46" s="78"/>
      <c r="C46" s="79"/>
      <c r="E46" s="81"/>
      <c r="H46" s="83"/>
      <c r="K46" s="85">
        <f>F46*G46</f>
        <v>0</v>
      </c>
    </row>
    <row r="47" spans="2:11">
      <c r="B47" s="78"/>
      <c r="C47" s="79"/>
      <c r="E47" s="81"/>
      <c r="H47" s="83"/>
      <c r="K47" s="85">
        <f>F47*G47</f>
        <v>0</v>
      </c>
    </row>
    <row r="48" spans="2:11">
      <c r="B48" s="78"/>
      <c r="C48" s="79"/>
      <c r="E48" s="81"/>
      <c r="H48" s="83"/>
      <c r="K48" s="85">
        <f>F48*G48</f>
        <v>0</v>
      </c>
    </row>
    <row r="49" spans="2:11">
      <c r="B49" s="78"/>
      <c r="C49" s="79"/>
      <c r="E49" s="81"/>
      <c r="H49" s="83"/>
      <c r="K49" s="85">
        <f>F49*G49</f>
        <v>0</v>
      </c>
    </row>
    <row r="50" spans="2:11">
      <c r="B50" s="78"/>
      <c r="C50" s="79"/>
      <c r="E50" s="81"/>
      <c r="H50" s="83"/>
      <c r="K50" s="85">
        <f>F50*G50</f>
        <v>0</v>
      </c>
    </row>
    <row r="51" spans="2:11">
      <c r="B51" s="78"/>
      <c r="C51" s="79"/>
      <c r="E51" s="81"/>
      <c r="H51" s="83"/>
      <c r="K51" s="85">
        <f>F51*G51</f>
        <v>0</v>
      </c>
    </row>
    <row r="52" spans="2:11">
      <c r="B52" s="78"/>
      <c r="C52" s="79"/>
      <c r="E52" s="81"/>
      <c r="H52" s="83"/>
      <c r="K52" s="85">
        <f>F52*G52</f>
        <v>0</v>
      </c>
    </row>
    <row r="53" spans="2:11">
      <c r="B53" s="78"/>
      <c r="C53" s="79"/>
      <c r="E53" s="81"/>
      <c r="H53" s="83"/>
      <c r="K53" s="85">
        <f>F53*G53</f>
        <v>0</v>
      </c>
    </row>
    <row r="54" spans="2:11">
      <c r="B54" s="78"/>
      <c r="C54" s="79"/>
      <c r="E54" s="81"/>
      <c r="H54" s="83"/>
      <c r="K54" s="85">
        <f>F54*G54</f>
        <v>0</v>
      </c>
    </row>
    <row r="55" spans="2:11">
      <c r="B55" s="78"/>
      <c r="C55" s="79"/>
      <c r="E55" s="81"/>
      <c r="H55" s="83"/>
      <c r="K55" s="85">
        <f>F55*G55</f>
        <v>0</v>
      </c>
    </row>
    <row r="56" spans="2:11">
      <c r="B56" s="78"/>
      <c r="C56" s="79"/>
      <c r="E56" s="81"/>
      <c r="H56" s="83"/>
      <c r="K56" s="85">
        <f>F56*G56</f>
        <v>0</v>
      </c>
    </row>
    <row r="57" spans="2:11">
      <c r="B57" s="78"/>
      <c r="C57" s="79"/>
      <c r="E57" s="81"/>
      <c r="H57" s="83"/>
      <c r="K57" s="85">
        <f>F57*G57</f>
        <v>0</v>
      </c>
    </row>
    <row r="58" spans="2:11">
      <c r="B58" s="78"/>
      <c r="C58" s="79"/>
      <c r="E58" s="81"/>
      <c r="H58" s="83"/>
      <c r="K58" s="85">
        <f>F58*G58</f>
        <v>0</v>
      </c>
    </row>
    <row r="59" spans="2:11">
      <c r="B59" s="78"/>
      <c r="C59" s="79"/>
      <c r="E59" s="81"/>
      <c r="H59" s="83"/>
      <c r="K59" s="85">
        <f>F59*G59</f>
        <v>0</v>
      </c>
    </row>
    <row r="60" spans="2:11">
      <c r="B60" s="78"/>
      <c r="C60" s="79"/>
      <c r="E60" s="81"/>
      <c r="H60" s="83"/>
      <c r="K60" s="85">
        <f>F60*G60</f>
        <v>0</v>
      </c>
    </row>
    <row r="61" spans="2:11">
      <c r="B61" s="78"/>
      <c r="C61" s="79"/>
      <c r="E61" s="81"/>
      <c r="H61" s="83"/>
      <c r="K61" s="85">
        <f>F61*G61</f>
        <v>0</v>
      </c>
    </row>
    <row r="62" spans="2:11">
      <c r="B62" s="78"/>
      <c r="C62" s="79"/>
      <c r="E62" s="81"/>
      <c r="H62" s="83"/>
      <c r="K62" s="85">
        <f>F62*G62</f>
        <v>0</v>
      </c>
    </row>
    <row r="63" spans="2:11">
      <c r="B63" s="78"/>
      <c r="C63" s="79"/>
      <c r="E63" s="81"/>
      <c r="H63" s="83"/>
      <c r="K63" s="85">
        <f>F63*G63</f>
        <v>0</v>
      </c>
    </row>
    <row r="64" spans="2:11">
      <c r="B64" s="78"/>
      <c r="C64" s="79"/>
      <c r="E64" s="81"/>
      <c r="H64" s="83"/>
      <c r="K64" s="85">
        <f>F64*G64</f>
        <v>0</v>
      </c>
    </row>
    <row r="65" spans="2:11">
      <c r="B65" s="78"/>
      <c r="C65" s="79"/>
      <c r="E65" s="81"/>
      <c r="H65" s="83"/>
      <c r="K65" s="85">
        <f>F65*G65</f>
        <v>0</v>
      </c>
    </row>
    <row r="66" spans="2:11">
      <c r="B66" s="78"/>
      <c r="C66" s="79"/>
      <c r="E66" s="81"/>
      <c r="H66" s="83"/>
      <c r="K66" s="85">
        <f>F66*G66</f>
        <v>0</v>
      </c>
    </row>
    <row r="67" spans="2:11">
      <c r="B67" s="78"/>
      <c r="C67" s="79"/>
      <c r="E67" s="81"/>
      <c r="H67" s="83"/>
      <c r="K67" s="85">
        <f>F67*G67</f>
        <v>0</v>
      </c>
    </row>
    <row r="68" spans="2:11">
      <c r="B68" s="78"/>
      <c r="C68" s="79"/>
      <c r="E68" s="81"/>
      <c r="H68" s="83"/>
      <c r="K68" s="85">
        <f>F68*G68</f>
        <v>0</v>
      </c>
    </row>
    <row r="69" spans="2:11">
      <c r="B69" s="78"/>
      <c r="C69" s="79"/>
      <c r="E69" s="81"/>
      <c r="H69" s="83"/>
      <c r="K69" s="85">
        <f>F69*G69</f>
        <v>0</v>
      </c>
    </row>
    <row r="70" spans="2:11">
      <c r="B70" s="78"/>
      <c r="C70" s="79"/>
      <c r="E70" s="81"/>
      <c r="H70" s="83"/>
      <c r="K70" s="85">
        <f>F70*G70</f>
        <v>0</v>
      </c>
    </row>
    <row r="71" spans="2:11">
      <c r="B71" s="78"/>
      <c r="C71" s="79"/>
      <c r="E71" s="81"/>
      <c r="H71" s="83"/>
      <c r="K71" s="85">
        <f>F71*G71</f>
        <v>0</v>
      </c>
    </row>
    <row r="72" spans="2:11">
      <c r="B72" s="78"/>
      <c r="C72" s="79"/>
      <c r="E72" s="81"/>
      <c r="H72" s="83"/>
      <c r="K72" s="85">
        <f>F72*G72</f>
        <v>0</v>
      </c>
    </row>
    <row r="73" spans="2:11">
      <c r="B73" s="78"/>
      <c r="C73" s="79"/>
      <c r="E73" s="81"/>
      <c r="H73" s="83"/>
      <c r="K73" s="85">
        <f>F73*G73</f>
        <v>0</v>
      </c>
    </row>
    <row r="74" spans="2:11">
      <c r="B74" s="78"/>
      <c r="C74" s="79"/>
      <c r="E74" s="81"/>
      <c r="H74" s="83"/>
      <c r="K74" s="85">
        <f>F74*G74</f>
        <v>0</v>
      </c>
    </row>
    <row r="75" spans="2:11">
      <c r="B75" s="78"/>
      <c r="C75" s="79"/>
      <c r="E75" s="81"/>
      <c r="H75" s="83"/>
      <c r="K75" s="85">
        <f>F75*G75</f>
        <v>0</v>
      </c>
    </row>
    <row r="76" spans="2:11">
      <c r="B76" s="78"/>
      <c r="C76" s="79"/>
      <c r="E76" s="81"/>
      <c r="H76" s="83"/>
      <c r="K76" s="85">
        <f>F76*G76</f>
        <v>0</v>
      </c>
    </row>
    <row r="77" spans="2:11">
      <c r="B77" s="78"/>
      <c r="C77" s="79"/>
      <c r="E77" s="81"/>
      <c r="H77" s="83"/>
      <c r="K77" s="85">
        <f>F77*G77</f>
        <v>0</v>
      </c>
    </row>
    <row r="78" spans="2:11">
      <c r="B78" s="78"/>
      <c r="C78" s="79"/>
      <c r="E78" s="81"/>
      <c r="H78" s="83"/>
      <c r="K78" s="85">
        <f>F78*G78</f>
        <v>0</v>
      </c>
    </row>
    <row r="79" spans="2:11">
      <c r="B79" s="78"/>
      <c r="C79" s="79"/>
      <c r="E79" s="81"/>
      <c r="H79" s="83"/>
      <c r="K79" s="85">
        <f>F79*G79</f>
        <v>0</v>
      </c>
    </row>
    <row r="80" spans="2:11">
      <c r="B80" s="78"/>
      <c r="C80" s="79"/>
      <c r="E80" s="81"/>
      <c r="H80" s="83"/>
      <c r="K80" s="85">
        <f>F80*G80</f>
        <v>0</v>
      </c>
    </row>
    <row r="81" spans="2:11">
      <c r="B81" s="78"/>
      <c r="C81" s="79"/>
      <c r="E81" s="81"/>
      <c r="H81" s="83"/>
      <c r="K81" s="85">
        <f>F81*G81</f>
        <v>0</v>
      </c>
    </row>
    <row r="82" spans="2:11">
      <c r="B82" s="78"/>
      <c r="C82" s="79"/>
      <c r="E82" s="81"/>
      <c r="H82" s="83"/>
      <c r="K82" s="85">
        <f>F82*G82</f>
        <v>0</v>
      </c>
    </row>
    <row r="83" spans="2:11">
      <c r="B83" s="78"/>
      <c r="C83" s="79"/>
      <c r="E83" s="81"/>
      <c r="H83" s="83"/>
      <c r="K83" s="85">
        <f>F83*G83</f>
        <v>0</v>
      </c>
    </row>
    <row r="84" spans="2:11">
      <c r="B84" s="78"/>
      <c r="C84" s="79"/>
      <c r="E84" s="81"/>
      <c r="H84" s="83"/>
      <c r="K84" s="85">
        <f>F84*G84</f>
        <v>0</v>
      </c>
    </row>
    <row r="85" spans="2:11">
      <c r="B85" s="78"/>
      <c r="C85" s="79"/>
      <c r="E85" s="81"/>
      <c r="H85" s="83"/>
      <c r="K85" s="85">
        <f>F85*G85</f>
        <v>0</v>
      </c>
    </row>
    <row r="86" spans="2:11">
      <c r="B86" s="78"/>
      <c r="C86" s="79"/>
      <c r="E86" s="81"/>
      <c r="H86" s="83"/>
      <c r="K86" s="85">
        <f>F86*G86</f>
        <v>0</v>
      </c>
    </row>
    <row r="87" spans="2:11">
      <c r="B87" s="78"/>
      <c r="C87" s="79"/>
      <c r="E87" s="81"/>
      <c r="H87" s="83"/>
      <c r="K87" s="85">
        <f>F87*G87</f>
        <v>0</v>
      </c>
    </row>
    <row r="88" spans="2:11">
      <c r="B88" s="78"/>
      <c r="C88" s="79"/>
      <c r="E88" s="81"/>
      <c r="H88" s="83"/>
      <c r="K88" s="85">
        <f>F88*G88</f>
        <v>0</v>
      </c>
    </row>
    <row r="89" spans="2:11">
      <c r="B89" s="78"/>
      <c r="C89" s="79"/>
      <c r="E89" s="81"/>
      <c r="H89" s="83"/>
      <c r="K89" s="85">
        <f>F89*G89</f>
        <v>0</v>
      </c>
    </row>
    <row r="90" spans="2:11">
      <c r="B90" s="78"/>
      <c r="C90" s="79"/>
      <c r="E90" s="81"/>
      <c r="H90" s="83"/>
      <c r="K90" s="85">
        <f>F90*G90</f>
        <v>0</v>
      </c>
    </row>
    <row r="91" spans="2:11">
      <c r="B91" s="78"/>
      <c r="C91" s="79"/>
      <c r="E91" s="81"/>
      <c r="H91" s="83"/>
      <c r="K91" s="85">
        <f>F91*G91</f>
        <v>0</v>
      </c>
    </row>
    <row r="92" spans="2:11">
      <c r="B92" s="78"/>
      <c r="C92" s="79"/>
      <c r="E92" s="81"/>
      <c r="H92" s="83"/>
      <c r="K92" s="85">
        <f>F92*G92</f>
        <v>0</v>
      </c>
    </row>
    <row r="93" spans="2:11">
      <c r="B93" s="78"/>
      <c r="C93" s="79"/>
      <c r="E93" s="81"/>
      <c r="H93" s="83"/>
      <c r="K93" s="85">
        <f>F93*G93</f>
        <v>0</v>
      </c>
    </row>
    <row r="94" spans="2:11">
      <c r="B94" s="78"/>
      <c r="C94" s="79"/>
      <c r="E94" s="81"/>
      <c r="H94" s="83"/>
      <c r="K94" s="85">
        <f>F94*G94</f>
        <v>0</v>
      </c>
    </row>
    <row r="95" spans="2:11">
      <c r="B95" s="78"/>
      <c r="C95" s="79"/>
      <c r="E95" s="81"/>
      <c r="H95" s="83"/>
      <c r="K95" s="85">
        <f>F95*G95</f>
        <v>0</v>
      </c>
    </row>
    <row r="96" spans="2:11">
      <c r="B96" s="78"/>
      <c r="C96" s="79"/>
      <c r="E96" s="81"/>
      <c r="H96" s="83"/>
      <c r="K96" s="85">
        <f>F96*G96</f>
        <v>0</v>
      </c>
    </row>
    <row r="97" spans="2:11">
      <c r="B97" s="78"/>
      <c r="C97" s="79"/>
      <c r="E97" s="81"/>
      <c r="H97" s="83"/>
      <c r="K97" s="85">
        <f>F97*G97</f>
        <v>0</v>
      </c>
    </row>
    <row r="98" spans="2:11">
      <c r="B98" s="78"/>
      <c r="C98" s="79"/>
      <c r="E98" s="81"/>
      <c r="H98" s="83"/>
      <c r="K98" s="85">
        <f>F98*G98</f>
        <v>0</v>
      </c>
    </row>
    <row r="99" spans="2:11">
      <c r="B99" s="78"/>
      <c r="C99" s="79"/>
      <c r="E99" s="81"/>
      <c r="H99" s="83"/>
      <c r="K99" s="85">
        <f>F99*G99</f>
        <v>0</v>
      </c>
    </row>
    <row r="100" spans="2:11">
      <c r="B100" s="78"/>
      <c r="C100" s="79"/>
      <c r="E100" s="81"/>
      <c r="H100" s="83"/>
      <c r="K100" s="85">
        <f>F100*G100</f>
        <v>0</v>
      </c>
    </row>
    <row r="101" spans="2:11">
      <c r="B101" s="78"/>
      <c r="C101" s="79"/>
      <c r="E101" s="81"/>
      <c r="H101" s="83"/>
      <c r="K101" s="85">
        <f>F101*G101</f>
        <v>0</v>
      </c>
    </row>
    <row r="102" spans="2:11">
      <c r="B102" s="78"/>
      <c r="C102" s="79"/>
      <c r="E102" s="81"/>
      <c r="H102" s="83"/>
      <c r="K102" s="85">
        <f>F102*G102</f>
        <v>0</v>
      </c>
    </row>
    <row r="103" spans="2:11">
      <c r="B103" s="78"/>
      <c r="C103" s="79"/>
      <c r="E103" s="81"/>
      <c r="H103" s="83"/>
      <c r="K103" s="85">
        <f>F103*G103</f>
        <v>0</v>
      </c>
    </row>
    <row r="104" spans="2:11">
      <c r="B104" s="78"/>
      <c r="C104" s="79"/>
      <c r="E104" s="81"/>
      <c r="H104" s="83"/>
      <c r="K104" s="85">
        <f>F104*G104</f>
        <v>0</v>
      </c>
    </row>
    <row r="105" spans="2:11">
      <c r="B105" s="78"/>
      <c r="C105" s="79"/>
      <c r="E105" s="81"/>
      <c r="H105" s="83"/>
      <c r="K105" s="85">
        <f>F105*G105</f>
        <v>0</v>
      </c>
    </row>
    <row r="106" spans="2:11">
      <c r="B106" s="78"/>
      <c r="C106" s="79"/>
      <c r="E106" s="81"/>
      <c r="H106" s="83"/>
      <c r="K106" s="85">
        <f>F106*G106</f>
        <v>0</v>
      </c>
    </row>
    <row r="107" spans="2:11">
      <c r="B107" s="78"/>
      <c r="C107" s="79"/>
      <c r="E107" s="81"/>
      <c r="H107" s="83"/>
      <c r="K107" s="85">
        <f>F107*G107</f>
        <v>0</v>
      </c>
    </row>
    <row r="108" spans="2:11">
      <c r="B108" s="78"/>
      <c r="C108" s="79"/>
      <c r="E108" s="81"/>
      <c r="H108" s="83"/>
      <c r="K108" s="85">
        <f>F108*G108</f>
        <v>0</v>
      </c>
    </row>
    <row r="109" spans="2:11">
      <c r="B109" s="78"/>
      <c r="C109" s="79"/>
      <c r="E109" s="81"/>
      <c r="H109" s="83"/>
      <c r="K109" s="85">
        <f>F109*G109</f>
        <v>0</v>
      </c>
    </row>
    <row r="110" spans="2:11">
      <c r="B110" s="78"/>
      <c r="C110" s="79"/>
      <c r="E110" s="81"/>
      <c r="H110" s="83"/>
      <c r="K110" s="85">
        <f>F110*G110</f>
        <v>0</v>
      </c>
    </row>
    <row r="111" spans="2:11">
      <c r="B111" s="78"/>
      <c r="C111" s="79"/>
      <c r="E111" s="81"/>
      <c r="H111" s="83"/>
      <c r="K111" s="85">
        <f>F111*G111</f>
        <v>0</v>
      </c>
    </row>
    <row r="112" spans="2:11">
      <c r="B112" s="78"/>
      <c r="C112" s="79"/>
      <c r="E112" s="81"/>
      <c r="H112" s="83"/>
      <c r="K112" s="85">
        <f>F112*G112</f>
        <v>0</v>
      </c>
    </row>
    <row r="113" spans="2:11">
      <c r="B113" s="78"/>
      <c r="C113" s="79"/>
      <c r="E113" s="81"/>
      <c r="H113" s="83"/>
      <c r="K113" s="85">
        <f>F113*G113</f>
        <v>0</v>
      </c>
    </row>
    <row r="114" spans="2:11">
      <c r="B114" s="78"/>
      <c r="C114" s="79"/>
      <c r="E114" s="81"/>
      <c r="H114" s="83"/>
      <c r="K114" s="85">
        <f>F114*G114</f>
        <v>0</v>
      </c>
    </row>
    <row r="115" spans="2:11">
      <c r="B115" s="78"/>
      <c r="C115" s="79"/>
      <c r="E115" s="81"/>
      <c r="H115" s="83"/>
      <c r="K115" s="85">
        <f>F115*G115</f>
        <v>0</v>
      </c>
    </row>
    <row r="116" spans="2:11">
      <c r="B116" s="78"/>
      <c r="C116" s="79"/>
      <c r="E116" s="81"/>
      <c r="H116" s="83"/>
      <c r="K116" s="85">
        <f>F116*G116</f>
        <v>0</v>
      </c>
    </row>
    <row r="117" spans="2:11">
      <c r="B117" s="78"/>
      <c r="C117" s="79"/>
      <c r="E117" s="81"/>
      <c r="H117" s="83"/>
      <c r="K117" s="85">
        <f>F117*G117</f>
        <v>0</v>
      </c>
    </row>
    <row r="118" spans="2:11">
      <c r="B118" s="78"/>
      <c r="C118" s="79"/>
      <c r="E118" s="81"/>
      <c r="H118" s="83"/>
      <c r="K118" s="85">
        <f>F118*G118</f>
        <v>0</v>
      </c>
    </row>
    <row r="119" spans="2:11">
      <c r="B119" s="78"/>
      <c r="C119" s="79"/>
      <c r="E119" s="81"/>
      <c r="H119" s="83"/>
      <c r="K119" s="85">
        <f>F119*G119</f>
        <v>0</v>
      </c>
    </row>
    <row r="120" spans="2:11">
      <c r="B120" s="78"/>
      <c r="C120" s="79"/>
      <c r="E120" s="81"/>
      <c r="H120" s="83"/>
      <c r="K120" s="85">
        <f>F120*G120</f>
        <v>0</v>
      </c>
    </row>
    <row r="121" spans="2:11">
      <c r="B121" s="78"/>
      <c r="C121" s="79"/>
      <c r="E121" s="81"/>
      <c r="H121" s="83"/>
      <c r="K121" s="85">
        <f>F121*G121</f>
        <v>0</v>
      </c>
    </row>
    <row r="122" spans="2:11">
      <c r="B122" s="78"/>
      <c r="C122" s="79"/>
      <c r="E122" s="81"/>
      <c r="H122" s="83"/>
      <c r="K122" s="85">
        <f>F122*G122</f>
        <v>0</v>
      </c>
    </row>
    <row r="123" spans="2:11">
      <c r="B123" s="78"/>
      <c r="C123" s="79"/>
      <c r="E123" s="81"/>
      <c r="H123" s="83"/>
      <c r="K123" s="85">
        <f>F123*G123</f>
        <v>0</v>
      </c>
    </row>
    <row r="124" spans="2:11">
      <c r="B124" s="78"/>
      <c r="C124" s="79"/>
      <c r="E124" s="81"/>
      <c r="H124" s="83"/>
      <c r="K124" s="85">
        <f>F124*G124</f>
        <v>0</v>
      </c>
    </row>
    <row r="125" spans="2:11">
      <c r="B125" s="78"/>
      <c r="C125" s="79"/>
      <c r="E125" s="81"/>
      <c r="H125" s="83"/>
      <c r="K125" s="85">
        <f>F125*G125</f>
        <v>0</v>
      </c>
    </row>
    <row r="126" spans="2:11">
      <c r="B126" s="78"/>
      <c r="C126" s="79"/>
      <c r="E126" s="81"/>
      <c r="H126" s="83"/>
      <c r="K126" s="85">
        <f>F126*G126</f>
        <v>0</v>
      </c>
    </row>
    <row r="127" spans="2:11">
      <c r="B127" s="78"/>
      <c r="C127" s="79"/>
      <c r="E127" s="81"/>
      <c r="H127" s="83"/>
      <c r="K127" s="85">
        <f>F127*G127</f>
        <v>0</v>
      </c>
    </row>
    <row r="128" spans="2:11">
      <c r="B128" s="78"/>
      <c r="C128" s="79"/>
      <c r="E128" s="81"/>
      <c r="H128" s="83"/>
      <c r="K128" s="85">
        <f>F128*G128</f>
        <v>0</v>
      </c>
    </row>
    <row r="129" spans="2:11">
      <c r="B129" s="78"/>
      <c r="C129" s="79"/>
      <c r="E129" s="81"/>
      <c r="H129" s="83"/>
      <c r="K129" s="85">
        <f>F129*G129</f>
        <v>0</v>
      </c>
    </row>
    <row r="130" spans="2:11">
      <c r="B130" s="78"/>
      <c r="C130" s="79"/>
      <c r="E130" s="81"/>
      <c r="H130" s="83"/>
      <c r="K130" s="85">
        <f>F130*G130</f>
        <v>0</v>
      </c>
    </row>
    <row r="131" spans="2:11">
      <c r="B131" s="78"/>
      <c r="C131" s="79"/>
      <c r="E131" s="81"/>
      <c r="H131" s="83"/>
      <c r="K131" s="85">
        <f>F131*G131</f>
        <v>0</v>
      </c>
    </row>
    <row r="132" spans="2:11">
      <c r="B132" s="78"/>
      <c r="C132" s="79"/>
      <c r="E132" s="81"/>
      <c r="H132" s="83"/>
      <c r="K132" s="85">
        <f>F132*G132</f>
        <v>0</v>
      </c>
    </row>
    <row r="133" spans="2:11">
      <c r="B133" s="78"/>
      <c r="C133" s="79"/>
      <c r="E133" s="81"/>
      <c r="H133" s="83"/>
      <c r="K133" s="85">
        <f>F133*G133</f>
        <v>0</v>
      </c>
    </row>
    <row r="134" spans="2:11">
      <c r="B134" s="78"/>
      <c r="C134" s="79"/>
      <c r="E134" s="81"/>
      <c r="H134" s="83"/>
      <c r="K134" s="85">
        <f>F134*G134</f>
        <v>0</v>
      </c>
    </row>
    <row r="135" spans="2:11">
      <c r="B135" s="78"/>
      <c r="C135" s="79"/>
      <c r="E135" s="81"/>
      <c r="H135" s="83"/>
      <c r="K135" s="85">
        <f>F135*G135</f>
        <v>0</v>
      </c>
    </row>
    <row r="136" spans="2:11">
      <c r="B136" s="78"/>
      <c r="C136" s="79"/>
      <c r="E136" s="81"/>
      <c r="H136" s="83"/>
      <c r="K136" s="85">
        <f>F136*G136</f>
        <v>0</v>
      </c>
    </row>
    <row r="137" spans="2:11">
      <c r="B137" s="78"/>
      <c r="C137" s="79"/>
      <c r="E137" s="81"/>
      <c r="H137" s="83"/>
      <c r="K137" s="85">
        <f>F137*G137</f>
        <v>0</v>
      </c>
    </row>
    <row r="138" spans="2:11">
      <c r="B138" s="78"/>
      <c r="C138" s="79"/>
      <c r="E138" s="81"/>
      <c r="H138" s="83"/>
      <c r="K138" s="85">
        <f>F138*G138</f>
        <v>0</v>
      </c>
    </row>
    <row r="139" spans="2:11">
      <c r="B139" s="78"/>
      <c r="C139" s="79"/>
      <c r="E139" s="81"/>
      <c r="H139" s="83"/>
      <c r="K139" s="85">
        <f>F139*G139</f>
        <v>0</v>
      </c>
    </row>
    <row r="140" spans="2:11">
      <c r="B140" s="78"/>
      <c r="C140" s="79"/>
      <c r="E140" s="81"/>
      <c r="H140" s="83"/>
      <c r="K140" s="85">
        <f>F140*G140</f>
        <v>0</v>
      </c>
    </row>
    <row r="141" spans="2:11">
      <c r="B141" s="78"/>
      <c r="C141" s="79"/>
      <c r="E141" s="81"/>
      <c r="H141" s="83"/>
      <c r="K141" s="85">
        <f>F141*G141</f>
        <v>0</v>
      </c>
    </row>
    <row r="142" spans="2:11">
      <c r="B142" s="78"/>
      <c r="C142" s="79"/>
      <c r="E142" s="81"/>
      <c r="H142" s="83"/>
      <c r="K142" s="85">
        <f>F142*G142</f>
        <v>0</v>
      </c>
    </row>
    <row r="143" spans="2:11">
      <c r="B143" s="78"/>
      <c r="C143" s="79"/>
      <c r="E143" s="81"/>
      <c r="H143" s="83"/>
      <c r="K143" s="85">
        <f>F143*G143</f>
        <v>0</v>
      </c>
    </row>
    <row r="144" spans="2:11">
      <c r="B144" s="78"/>
      <c r="C144" s="79"/>
      <c r="E144" s="81"/>
      <c r="H144" s="83"/>
      <c r="K144" s="85">
        <f>F144*G144</f>
        <v>0</v>
      </c>
    </row>
    <row r="145" spans="2:11">
      <c r="B145" s="78"/>
      <c r="C145" s="79"/>
      <c r="E145" s="81"/>
      <c r="H145" s="83"/>
      <c r="K145" s="85">
        <f>F145*G145</f>
        <v>0</v>
      </c>
    </row>
    <row r="146" spans="2:11">
      <c r="B146" s="78"/>
      <c r="C146" s="79"/>
      <c r="E146" s="81"/>
      <c r="H146" s="83"/>
      <c r="K146" s="85">
        <f>F146*G146</f>
        <v>0</v>
      </c>
    </row>
    <row r="147" spans="2:11">
      <c r="B147" s="78"/>
      <c r="C147" s="79"/>
      <c r="E147" s="81"/>
      <c r="H147" s="83"/>
      <c r="K147" s="85">
        <f>F147*G147</f>
        <v>0</v>
      </c>
    </row>
    <row r="148" spans="2:11">
      <c r="B148" s="78"/>
      <c r="C148" s="79"/>
      <c r="E148" s="81"/>
      <c r="H148" s="83"/>
      <c r="K148" s="85">
        <f>F148*G148</f>
        <v>0</v>
      </c>
    </row>
    <row r="149" spans="2:11">
      <c r="B149" s="78"/>
      <c r="C149" s="79"/>
      <c r="E149" s="81"/>
      <c r="H149" s="83"/>
      <c r="K149" s="85">
        <f>F149*G149</f>
        <v>0</v>
      </c>
    </row>
    <row r="150" spans="2:11">
      <c r="B150" s="78"/>
      <c r="C150" s="79"/>
      <c r="E150" s="81"/>
      <c r="H150" s="83"/>
      <c r="K150" s="85">
        <f>F150*G150</f>
        <v>0</v>
      </c>
    </row>
    <row r="151" spans="2:11">
      <c r="B151" s="78"/>
      <c r="C151" s="79"/>
      <c r="E151" s="81"/>
      <c r="H151" s="83"/>
      <c r="K151" s="85">
        <f>F151*G151</f>
        <v>0</v>
      </c>
    </row>
    <row r="152" spans="2:11">
      <c r="B152" s="78"/>
      <c r="C152" s="79"/>
      <c r="E152" s="81"/>
      <c r="H152" s="83"/>
      <c r="K152" s="85">
        <f>F152*G152</f>
        <v>0</v>
      </c>
    </row>
    <row r="153" spans="2:11">
      <c r="B153" s="78"/>
      <c r="C153" s="79"/>
      <c r="E153" s="81"/>
      <c r="H153" s="83"/>
      <c r="K153" s="85">
        <f>F153*G153</f>
        <v>0</v>
      </c>
    </row>
    <row r="154" spans="2:11">
      <c r="B154" s="78"/>
      <c r="C154" s="79"/>
      <c r="E154" s="81"/>
      <c r="H154" s="83"/>
      <c r="K154" s="85">
        <f>F154*G154</f>
        <v>0</v>
      </c>
    </row>
    <row r="155" spans="2:11">
      <c r="B155" s="78"/>
      <c r="C155" s="79"/>
      <c r="E155" s="81"/>
      <c r="H155" s="83"/>
      <c r="K155" s="85">
        <f>F155*G155</f>
        <v>0</v>
      </c>
    </row>
    <row r="156" spans="2:11">
      <c r="B156" s="78"/>
      <c r="C156" s="79"/>
      <c r="E156" s="81"/>
      <c r="H156" s="83"/>
      <c r="K156" s="85">
        <f>F156*G156</f>
        <v>0</v>
      </c>
    </row>
    <row r="157" spans="2:11">
      <c r="B157" s="78"/>
      <c r="C157" s="79"/>
      <c r="E157" s="81"/>
      <c r="H157" s="83"/>
      <c r="K157" s="85">
        <f>F157*G157</f>
        <v>0</v>
      </c>
    </row>
    <row r="158" spans="2:11">
      <c r="B158" s="78"/>
      <c r="C158" s="79"/>
      <c r="E158" s="81"/>
      <c r="H158" s="83"/>
      <c r="K158" s="85">
        <f>F158*G158</f>
        <v>0</v>
      </c>
    </row>
    <row r="159" spans="2:11">
      <c r="B159" s="78"/>
      <c r="C159" s="79"/>
      <c r="E159" s="81"/>
      <c r="H159" s="83"/>
      <c r="K159" s="85">
        <f>F159*G159</f>
        <v>0</v>
      </c>
    </row>
    <row r="160" spans="2:11">
      <c r="B160" s="78"/>
      <c r="C160" s="79"/>
      <c r="E160" s="81"/>
      <c r="H160" s="83"/>
      <c r="K160" s="85">
        <f>F160*G160</f>
        <v>0</v>
      </c>
    </row>
    <row r="161" spans="2:11">
      <c r="B161" s="78"/>
      <c r="C161" s="79"/>
      <c r="E161" s="81"/>
      <c r="H161" s="83"/>
      <c r="K161" s="85">
        <f>F161*G161</f>
        <v>0</v>
      </c>
    </row>
    <row r="162" spans="2:11">
      <c r="B162" s="78"/>
      <c r="C162" s="79"/>
      <c r="E162" s="81"/>
      <c r="H162" s="83"/>
      <c r="K162" s="85">
        <f>F162*G162</f>
        <v>0</v>
      </c>
    </row>
    <row r="163" spans="2:11">
      <c r="B163" s="78"/>
      <c r="C163" s="79"/>
      <c r="E163" s="81"/>
      <c r="H163" s="83"/>
      <c r="K163" s="85">
        <f>F163*G163</f>
        <v>0</v>
      </c>
    </row>
    <row r="164" spans="2:11">
      <c r="B164" s="78"/>
      <c r="C164" s="79"/>
      <c r="E164" s="81"/>
      <c r="H164" s="83"/>
      <c r="K164" s="85">
        <f>F164*G164</f>
        <v>0</v>
      </c>
    </row>
    <row r="165" spans="2:11">
      <c r="B165" s="78"/>
      <c r="C165" s="79"/>
      <c r="E165" s="81"/>
      <c r="H165" s="83"/>
      <c r="K165" s="85">
        <f>F165*G165</f>
        <v>0</v>
      </c>
    </row>
    <row r="166" spans="2:11">
      <c r="B166" s="78"/>
      <c r="C166" s="79"/>
      <c r="E166" s="81"/>
      <c r="H166" s="83"/>
      <c r="K166" s="85">
        <f>F166*G166</f>
        <v>0</v>
      </c>
    </row>
    <row r="167" spans="2:11">
      <c r="B167" s="78"/>
      <c r="C167" s="79"/>
      <c r="E167" s="81"/>
      <c r="H167" s="83"/>
      <c r="K167" s="85">
        <f>F167*G167</f>
        <v>0</v>
      </c>
    </row>
    <row r="168" spans="2:11">
      <c r="B168" s="78"/>
      <c r="C168" s="79"/>
      <c r="E168" s="81"/>
      <c r="H168" s="83"/>
      <c r="K168" s="85">
        <f>F168*G168</f>
        <v>0</v>
      </c>
    </row>
    <row r="169" spans="2:11">
      <c r="B169" s="78"/>
      <c r="C169" s="79"/>
      <c r="E169" s="81"/>
      <c r="H169" s="83"/>
      <c r="K169" s="85">
        <f>F169*G169</f>
        <v>0</v>
      </c>
    </row>
    <row r="170" spans="2:11">
      <c r="B170" s="78"/>
      <c r="C170" s="79"/>
      <c r="E170" s="81"/>
      <c r="H170" s="83"/>
      <c r="K170" s="85">
        <f>F170*G170</f>
        <v>0</v>
      </c>
    </row>
    <row r="171" spans="2:11">
      <c r="B171" s="78"/>
      <c r="C171" s="79"/>
      <c r="E171" s="81"/>
      <c r="H171" s="83"/>
      <c r="K171" s="85">
        <f>F171*G171</f>
        <v>0</v>
      </c>
    </row>
    <row r="172" spans="2:11">
      <c r="B172" s="78"/>
      <c r="C172" s="79"/>
      <c r="E172" s="81"/>
      <c r="H172" s="83"/>
      <c r="K172" s="85">
        <f>F172*G172</f>
        <v>0</v>
      </c>
    </row>
    <row r="173" spans="2:11">
      <c r="B173" s="78"/>
      <c r="C173" s="79"/>
      <c r="E173" s="81"/>
      <c r="H173" s="83"/>
      <c r="K173" s="85">
        <f>F173*G173</f>
        <v>0</v>
      </c>
    </row>
    <row r="174" spans="2:11">
      <c r="B174" s="78"/>
      <c r="C174" s="79"/>
      <c r="E174" s="81"/>
      <c r="H174" s="83"/>
      <c r="K174" s="85">
        <f>F174*G174</f>
        <v>0</v>
      </c>
    </row>
    <row r="175" spans="2:11">
      <c r="B175" s="78"/>
      <c r="C175" s="79"/>
      <c r="E175" s="81"/>
      <c r="H175" s="83"/>
      <c r="K175" s="85">
        <f>F175*G175</f>
        <v>0</v>
      </c>
    </row>
    <row r="176" spans="2:11">
      <c r="B176" s="78"/>
      <c r="C176" s="79"/>
      <c r="E176" s="81"/>
      <c r="H176" s="83"/>
      <c r="K176" s="85">
        <f>F176*G176</f>
        <v>0</v>
      </c>
    </row>
    <row r="177" spans="2:11">
      <c r="B177" s="78"/>
      <c r="C177" s="79"/>
      <c r="E177" s="81"/>
      <c r="H177" s="83"/>
      <c r="K177" s="85">
        <f>F177*G177</f>
        <v>0</v>
      </c>
    </row>
    <row r="178" spans="2:11">
      <c r="B178" s="78"/>
      <c r="C178" s="79"/>
      <c r="E178" s="81"/>
      <c r="H178" s="83"/>
      <c r="K178" s="85">
        <f>F178*G178</f>
        <v>0</v>
      </c>
    </row>
    <row r="179" spans="2:11">
      <c r="B179" s="78"/>
      <c r="C179" s="79"/>
      <c r="E179" s="81"/>
      <c r="H179" s="83"/>
      <c r="K179" s="85">
        <f>F179*G179</f>
        <v>0</v>
      </c>
    </row>
    <row r="180" spans="2:11">
      <c r="B180" s="78"/>
      <c r="C180" s="79"/>
      <c r="E180" s="81"/>
      <c r="H180" s="83"/>
      <c r="K180" s="85">
        <f>F180*G180</f>
        <v>0</v>
      </c>
    </row>
    <row r="181" spans="2:11">
      <c r="B181" s="78"/>
      <c r="C181" s="79"/>
      <c r="E181" s="81"/>
      <c r="H181" s="83"/>
      <c r="K181" s="85">
        <f>F181*G181</f>
        <v>0</v>
      </c>
    </row>
    <row r="182" spans="2:11">
      <c r="B182" s="78"/>
      <c r="C182" s="79"/>
      <c r="E182" s="81"/>
      <c r="H182" s="83"/>
      <c r="K182" s="85">
        <f>F182*G182</f>
        <v>0</v>
      </c>
    </row>
    <row r="183" spans="2:11">
      <c r="B183" s="78"/>
      <c r="C183" s="79"/>
      <c r="E183" s="81"/>
      <c r="H183" s="83"/>
      <c r="K183" s="85">
        <f>F183*G183</f>
        <v>0</v>
      </c>
    </row>
    <row r="184" spans="2:11">
      <c r="B184" s="78"/>
      <c r="C184" s="79"/>
      <c r="E184" s="81"/>
      <c r="H184" s="83"/>
      <c r="K184" s="85">
        <f>F184*G184</f>
        <v>0</v>
      </c>
    </row>
    <row r="185" spans="2:11">
      <c r="B185" s="78"/>
      <c r="C185" s="79"/>
      <c r="E185" s="81"/>
      <c r="H185" s="83"/>
      <c r="K185" s="85">
        <f>F185*G185</f>
        <v>0</v>
      </c>
    </row>
    <row r="186" spans="2:11">
      <c r="B186" s="78"/>
      <c r="C186" s="79"/>
      <c r="E186" s="81"/>
      <c r="H186" s="83"/>
      <c r="K186" s="85">
        <f>F186*G186</f>
        <v>0</v>
      </c>
    </row>
    <row r="187" spans="2:11">
      <c r="B187" s="78"/>
      <c r="C187" s="79"/>
      <c r="E187" s="81"/>
      <c r="H187" s="83"/>
      <c r="K187" s="85">
        <f>F187*G187</f>
        <v>0</v>
      </c>
    </row>
    <row r="188" spans="2:11">
      <c r="B188" s="78"/>
      <c r="C188" s="79"/>
      <c r="E188" s="81"/>
      <c r="H188" s="83"/>
      <c r="K188" s="85">
        <f>F188*G188</f>
        <v>0</v>
      </c>
    </row>
    <row r="189" spans="2:11">
      <c r="B189" s="78"/>
      <c r="C189" s="79"/>
      <c r="E189" s="81"/>
      <c r="H189" s="83"/>
      <c r="K189" s="85">
        <f>F189*G189</f>
        <v>0</v>
      </c>
    </row>
    <row r="190" spans="2:11">
      <c r="B190" s="78"/>
      <c r="C190" s="79"/>
      <c r="E190" s="81"/>
      <c r="H190" s="83"/>
      <c r="K190" s="85">
        <f>F190*G190</f>
        <v>0</v>
      </c>
    </row>
    <row r="191" spans="2:11">
      <c r="B191" s="78"/>
      <c r="C191" s="79"/>
      <c r="E191" s="81"/>
      <c r="H191" s="83"/>
      <c r="K191" s="85">
        <f>F191*G191</f>
        <v>0</v>
      </c>
    </row>
    <row r="192" spans="2:11">
      <c r="B192" s="78"/>
      <c r="C192" s="79"/>
      <c r="E192" s="81"/>
      <c r="H192" s="83"/>
      <c r="K192" s="85">
        <f>F192*G192</f>
        <v>0</v>
      </c>
    </row>
    <row r="193" spans="2:11">
      <c r="B193" s="78"/>
      <c r="C193" s="79"/>
      <c r="E193" s="81"/>
      <c r="H193" s="83"/>
      <c r="K193" s="85">
        <f>F193*G193</f>
        <v>0</v>
      </c>
    </row>
    <row r="194" spans="2:11">
      <c r="B194" s="78"/>
      <c r="C194" s="79"/>
      <c r="E194" s="81"/>
      <c r="H194" s="83"/>
      <c r="K194" s="85">
        <f>F194*G194</f>
        <v>0</v>
      </c>
    </row>
    <row r="195" spans="2:11">
      <c r="B195" s="78"/>
      <c r="C195" s="79"/>
      <c r="E195" s="81"/>
      <c r="H195" s="83"/>
      <c r="K195" s="85">
        <f>F195*G195</f>
        <v>0</v>
      </c>
    </row>
    <row r="196" spans="2:11">
      <c r="B196" s="78"/>
      <c r="C196" s="79"/>
      <c r="E196" s="81"/>
      <c r="H196" s="83"/>
      <c r="K196" s="85">
        <f>F196*G196</f>
        <v>0</v>
      </c>
    </row>
    <row r="197" spans="2:11">
      <c r="B197" s="78"/>
      <c r="C197" s="79"/>
      <c r="E197" s="81"/>
      <c r="H197" s="83"/>
      <c r="K197" s="85">
        <f>F197*G197</f>
        <v>0</v>
      </c>
    </row>
    <row r="198" spans="2:11">
      <c r="B198" s="78"/>
      <c r="C198" s="79"/>
      <c r="E198" s="81"/>
      <c r="H198" s="83"/>
      <c r="K198" s="85">
        <f>F198*G198</f>
        <v>0</v>
      </c>
    </row>
    <row r="199" spans="2:11">
      <c r="B199" s="78"/>
      <c r="C199" s="79"/>
      <c r="E199" s="81"/>
      <c r="H199" s="83"/>
      <c r="K199" s="85">
        <f>F199*G199</f>
        <v>0</v>
      </c>
    </row>
    <row r="200" spans="2:11">
      <c r="B200" s="78"/>
      <c r="C200" s="79"/>
      <c r="E200" s="81"/>
      <c r="H200" s="83"/>
      <c r="K200" s="85">
        <f>F200*G200</f>
        <v>0</v>
      </c>
    </row>
    <row r="201" spans="2:11">
      <c r="B201" s="78"/>
      <c r="C201" s="79"/>
      <c r="E201" s="81"/>
      <c r="H201" s="83"/>
      <c r="K201" s="85">
        <f>F201*G201</f>
        <v>0</v>
      </c>
    </row>
    <row r="202" spans="2:11">
      <c r="B202" s="78"/>
      <c r="C202" s="79"/>
      <c r="E202" s="81"/>
      <c r="H202" s="83"/>
      <c r="K202" s="85">
        <f>F202*G202</f>
        <v>0</v>
      </c>
    </row>
    <row r="203" spans="2:11">
      <c r="B203" s="78"/>
      <c r="C203" s="79"/>
      <c r="E203" s="81"/>
      <c r="H203" s="83"/>
      <c r="K203" s="85">
        <f>F203*G203</f>
        <v>0</v>
      </c>
    </row>
    <row r="204" spans="2:11">
      <c r="B204" s="78"/>
      <c r="C204" s="79"/>
      <c r="E204" s="81"/>
      <c r="H204" s="83"/>
      <c r="K204" s="85">
        <f>F204*G204</f>
        <v>0</v>
      </c>
    </row>
    <row r="205" spans="2:11">
      <c r="B205" s="78"/>
      <c r="C205" s="79"/>
      <c r="E205" s="81"/>
      <c r="H205" s="83"/>
      <c r="K205" s="85">
        <f>F205*G205</f>
        <v>0</v>
      </c>
    </row>
    <row r="206" spans="2:11">
      <c r="B206" s="78"/>
      <c r="C206" s="79"/>
      <c r="E206" s="81"/>
      <c r="H206" s="83"/>
      <c r="K206" s="85">
        <f>F206*G206</f>
        <v>0</v>
      </c>
    </row>
    <row r="207" spans="2:11">
      <c r="B207" s="78"/>
      <c r="C207" s="79"/>
      <c r="E207" s="81"/>
      <c r="H207" s="83"/>
      <c r="K207" s="85">
        <f>F207*G207</f>
        <v>0</v>
      </c>
    </row>
    <row r="208" spans="2:11">
      <c r="B208" s="78"/>
      <c r="C208" s="79"/>
      <c r="E208" s="81"/>
      <c r="H208" s="83"/>
      <c r="K208" s="85">
        <f>F208*G208</f>
        <v>0</v>
      </c>
    </row>
    <row r="209" spans="2:11">
      <c r="B209" s="78"/>
      <c r="C209" s="79"/>
      <c r="E209" s="81"/>
      <c r="H209" s="83"/>
      <c r="K209" s="85">
        <f>F209*G209</f>
        <v>0</v>
      </c>
    </row>
    <row r="210" spans="2:11">
      <c r="B210" s="78"/>
      <c r="C210" s="79"/>
      <c r="E210" s="81"/>
      <c r="H210" s="83"/>
      <c r="K210" s="85">
        <f>F210*G210</f>
        <v>0</v>
      </c>
    </row>
    <row r="211" spans="2:11">
      <c r="B211" s="78"/>
      <c r="C211" s="79"/>
      <c r="E211" s="81"/>
      <c r="H211" s="83"/>
      <c r="K211" s="85">
        <f>F211*G211</f>
        <v>0</v>
      </c>
    </row>
    <row r="212" spans="2:11">
      <c r="B212" s="78"/>
      <c r="C212" s="79"/>
      <c r="E212" s="81"/>
      <c r="H212" s="83"/>
      <c r="K212" s="85">
        <f>F212*G212</f>
        <v>0</v>
      </c>
    </row>
    <row r="213" spans="2:11">
      <c r="B213" s="78"/>
      <c r="C213" s="79"/>
      <c r="E213" s="81"/>
      <c r="H213" s="83"/>
      <c r="K213" s="85">
        <f>F213*G213</f>
        <v>0</v>
      </c>
    </row>
    <row r="214" spans="2:11">
      <c r="B214" s="78"/>
      <c r="C214" s="79"/>
      <c r="E214" s="81"/>
      <c r="H214" s="83"/>
      <c r="K214" s="85">
        <f>F214*G214</f>
        <v>0</v>
      </c>
    </row>
    <row r="215" spans="2:11">
      <c r="B215" s="78"/>
      <c r="C215" s="79"/>
      <c r="E215" s="81"/>
      <c r="H215" s="83"/>
      <c r="K215" s="85">
        <f>F215*G215</f>
        <v>0</v>
      </c>
    </row>
    <row r="216" spans="2:11">
      <c r="B216" s="78"/>
      <c r="C216" s="79"/>
      <c r="E216" s="81"/>
      <c r="H216" s="83"/>
      <c r="K216" s="85">
        <f>F216*G216</f>
        <v>0</v>
      </c>
    </row>
    <row r="217" spans="2:11">
      <c r="B217" s="78"/>
      <c r="C217" s="79"/>
      <c r="E217" s="81"/>
      <c r="H217" s="83"/>
      <c r="K217" s="85">
        <f>F217*G217</f>
        <v>0</v>
      </c>
    </row>
    <row r="218" spans="2:11">
      <c r="B218" s="78"/>
      <c r="C218" s="79"/>
      <c r="E218" s="81"/>
      <c r="H218" s="83"/>
      <c r="K218" s="85">
        <f>F218*G218</f>
        <v>0</v>
      </c>
    </row>
    <row r="219" spans="2:11">
      <c r="B219" s="78"/>
      <c r="C219" s="79"/>
      <c r="E219" s="81"/>
      <c r="H219" s="83"/>
      <c r="K219" s="85">
        <f>F219*G219</f>
        <v>0</v>
      </c>
    </row>
    <row r="220" spans="2:11">
      <c r="B220" s="78"/>
      <c r="C220" s="79"/>
      <c r="E220" s="81"/>
      <c r="H220" s="83"/>
      <c r="K220" s="85">
        <f>F220*G220</f>
        <v>0</v>
      </c>
    </row>
    <row r="221" spans="2:11">
      <c r="B221" s="78"/>
      <c r="C221" s="79"/>
      <c r="E221" s="81"/>
      <c r="H221" s="83"/>
      <c r="K221" s="85">
        <f>F221*G221</f>
        <v>0</v>
      </c>
    </row>
    <row r="222" spans="2:11">
      <c r="B222" s="78"/>
      <c r="C222" s="79"/>
      <c r="E222" s="81"/>
      <c r="H222" s="83"/>
      <c r="K222" s="85">
        <f>F222*G222</f>
        <v>0</v>
      </c>
    </row>
    <row r="223" spans="2:11">
      <c r="B223" s="78"/>
      <c r="C223" s="79"/>
      <c r="E223" s="81"/>
      <c r="H223" s="83"/>
      <c r="K223" s="85">
        <f>F223*G223</f>
        <v>0</v>
      </c>
    </row>
    <row r="224" spans="2:11">
      <c r="B224" s="78"/>
      <c r="C224" s="79"/>
      <c r="E224" s="81"/>
      <c r="H224" s="83"/>
      <c r="K224" s="85">
        <f>F224*G224</f>
        <v>0</v>
      </c>
    </row>
    <row r="225" spans="2:11">
      <c r="B225" s="78"/>
      <c r="C225" s="79"/>
      <c r="E225" s="81"/>
      <c r="H225" s="83"/>
      <c r="K225" s="85">
        <f>F225*G225</f>
        <v>0</v>
      </c>
    </row>
    <row r="226" spans="2:11">
      <c r="B226" s="78"/>
      <c r="C226" s="79"/>
      <c r="E226" s="81"/>
      <c r="H226" s="83"/>
      <c r="K226" s="85">
        <f>F226*G226</f>
        <v>0</v>
      </c>
    </row>
    <row r="227" spans="2:11">
      <c r="B227" s="78"/>
      <c r="C227" s="79"/>
      <c r="E227" s="81"/>
      <c r="H227" s="83"/>
      <c r="K227" s="85">
        <f>F227*G227</f>
        <v>0</v>
      </c>
    </row>
    <row r="228" spans="2:11">
      <c r="B228" s="78"/>
      <c r="C228" s="79"/>
      <c r="E228" s="81"/>
      <c r="H228" s="83"/>
      <c r="K228" s="85">
        <f>F228*G228</f>
        <v>0</v>
      </c>
    </row>
    <row r="229" spans="2:11">
      <c r="B229" s="78"/>
      <c r="C229" s="79"/>
      <c r="E229" s="81"/>
      <c r="H229" s="83"/>
      <c r="K229" s="85">
        <f>F229*G229</f>
        <v>0</v>
      </c>
    </row>
    <row r="230" spans="2:11">
      <c r="B230" s="78"/>
      <c r="C230" s="79"/>
      <c r="E230" s="81"/>
      <c r="H230" s="83"/>
      <c r="K230" s="85">
        <f>F230*G230</f>
        <v>0</v>
      </c>
    </row>
    <row r="231" spans="2:11">
      <c r="B231" s="78"/>
      <c r="C231" s="79"/>
      <c r="E231" s="81"/>
      <c r="H231" s="83"/>
      <c r="K231" s="85">
        <f>F231*G231</f>
        <v>0</v>
      </c>
    </row>
    <row r="232" spans="2:11">
      <c r="B232" s="78"/>
      <c r="C232" s="79"/>
      <c r="E232" s="81"/>
      <c r="H232" s="83"/>
      <c r="K232" s="85">
        <f>F232*G232</f>
        <v>0</v>
      </c>
    </row>
    <row r="233" spans="2:11">
      <c r="B233" s="78"/>
      <c r="C233" s="79"/>
      <c r="E233" s="81"/>
      <c r="H233" s="83"/>
      <c r="K233" s="85">
        <f>F233*G233</f>
        <v>0</v>
      </c>
    </row>
    <row r="234" spans="2:11">
      <c r="B234" s="78"/>
      <c r="C234" s="79"/>
      <c r="E234" s="81"/>
      <c r="H234" s="83"/>
      <c r="K234" s="85">
        <f>F234*G234</f>
        <v>0</v>
      </c>
    </row>
    <row r="235" spans="2:11">
      <c r="B235" s="78"/>
      <c r="C235" s="79"/>
      <c r="E235" s="81"/>
      <c r="H235" s="83"/>
      <c r="K235" s="85">
        <f>F235*G235</f>
        <v>0</v>
      </c>
    </row>
    <row r="236" spans="2:11">
      <c r="B236" s="78"/>
      <c r="C236" s="79"/>
      <c r="E236" s="81"/>
      <c r="H236" s="83"/>
      <c r="K236" s="85">
        <f>F236*G236</f>
        <v>0</v>
      </c>
    </row>
    <row r="237" spans="2:11">
      <c r="B237" s="78"/>
      <c r="C237" s="79"/>
      <c r="E237" s="81"/>
      <c r="H237" s="83"/>
      <c r="K237" s="85">
        <f>F237*G237</f>
        <v>0</v>
      </c>
    </row>
    <row r="238" spans="2:11">
      <c r="B238" s="78"/>
      <c r="C238" s="79"/>
      <c r="E238" s="81"/>
      <c r="H238" s="83"/>
      <c r="K238" s="85">
        <f>F238*G238</f>
        <v>0</v>
      </c>
    </row>
    <row r="239" spans="2:11">
      <c r="B239" s="78"/>
      <c r="C239" s="79"/>
      <c r="E239" s="81"/>
      <c r="H239" s="83"/>
      <c r="K239" s="85">
        <f>F239*G239</f>
        <v>0</v>
      </c>
    </row>
    <row r="240" spans="2:11">
      <c r="B240" s="78"/>
      <c r="C240" s="79"/>
      <c r="E240" s="81"/>
      <c r="H240" s="83"/>
      <c r="K240" s="85">
        <f>F240*G240</f>
        <v>0</v>
      </c>
    </row>
    <row r="241" spans="2:11">
      <c r="B241" s="78"/>
      <c r="C241" s="79"/>
      <c r="E241" s="81"/>
      <c r="H241" s="83"/>
      <c r="K241" s="85">
        <f>F241*G241</f>
        <v>0</v>
      </c>
    </row>
    <row r="242" spans="2:11">
      <c r="B242" s="78"/>
      <c r="C242" s="79"/>
      <c r="E242" s="81"/>
      <c r="H242" s="83"/>
      <c r="K242" s="85">
        <f>F242*G242</f>
        <v>0</v>
      </c>
    </row>
    <row r="243" spans="2:11">
      <c r="B243" s="78"/>
      <c r="C243" s="79"/>
      <c r="E243" s="81"/>
      <c r="H243" s="83"/>
      <c r="K243" s="85">
        <f>F243*G243</f>
        <v>0</v>
      </c>
    </row>
    <row r="244" spans="2:11">
      <c r="B244" s="78"/>
      <c r="C244" s="79"/>
      <c r="E244" s="81"/>
      <c r="H244" s="83"/>
      <c r="K244" s="85">
        <f>F244*G244</f>
        <v>0</v>
      </c>
    </row>
    <row r="245" spans="2:11">
      <c r="B245" s="78"/>
      <c r="C245" s="79"/>
      <c r="E245" s="81"/>
      <c r="H245" s="83"/>
      <c r="K245" s="85">
        <f>F245*G245</f>
        <v>0</v>
      </c>
    </row>
    <row r="246" spans="2:11">
      <c r="B246" s="78"/>
      <c r="C246" s="79"/>
      <c r="E246" s="81"/>
      <c r="H246" s="83"/>
      <c r="K246" s="85">
        <f>F246*G246</f>
        <v>0</v>
      </c>
    </row>
    <row r="247" spans="2:11">
      <c r="B247" s="78"/>
      <c r="C247" s="79"/>
      <c r="E247" s="81"/>
      <c r="H247" s="83"/>
      <c r="K247" s="85">
        <f>F247*G247</f>
        <v>0</v>
      </c>
    </row>
    <row r="248" spans="2:11">
      <c r="B248" s="78"/>
      <c r="C248" s="79"/>
      <c r="E248" s="81"/>
      <c r="H248" s="83"/>
      <c r="K248" s="85">
        <f>F248*G248</f>
        <v>0</v>
      </c>
    </row>
    <row r="249" spans="2:11">
      <c r="B249" s="78"/>
      <c r="C249" s="79"/>
      <c r="E249" s="81"/>
      <c r="H249" s="83"/>
      <c r="K249" s="85">
        <f>F249*G249</f>
        <v>0</v>
      </c>
    </row>
    <row r="250" spans="2:11">
      <c r="B250" s="78"/>
      <c r="C250" s="79"/>
      <c r="E250" s="81"/>
      <c r="H250" s="83"/>
      <c r="K250" s="85">
        <f>F250*G250</f>
        <v>0</v>
      </c>
    </row>
    <row r="251" spans="2:11">
      <c r="B251" s="78"/>
      <c r="C251" s="79"/>
      <c r="E251" s="81"/>
      <c r="H251" s="83"/>
      <c r="K251" s="85">
        <f>F251*G251</f>
        <v>0</v>
      </c>
    </row>
    <row r="252" spans="2:11">
      <c r="B252" s="78"/>
      <c r="C252" s="79"/>
      <c r="E252" s="81"/>
      <c r="H252" s="83"/>
      <c r="K252" s="85">
        <f>F252*G252</f>
        <v>0</v>
      </c>
    </row>
    <row r="253" spans="2:11">
      <c r="B253" s="78"/>
      <c r="C253" s="79"/>
      <c r="E253" s="81"/>
      <c r="H253" s="83"/>
      <c r="K253" s="85">
        <f>F253*G253</f>
        <v>0</v>
      </c>
    </row>
    <row r="254" spans="2:11">
      <c r="B254" s="78"/>
      <c r="C254" s="79"/>
      <c r="E254" s="81"/>
      <c r="H254" s="83"/>
      <c r="K254" s="85">
        <f>F254*G254</f>
        <v>0</v>
      </c>
    </row>
    <row r="255" spans="2:11">
      <c r="B255" s="78"/>
      <c r="C255" s="79"/>
      <c r="E255" s="81"/>
      <c r="H255" s="83"/>
      <c r="K255" s="85">
        <f>F255*G255</f>
        <v>0</v>
      </c>
    </row>
    <row r="256" spans="2:11">
      <c r="B256" s="78"/>
      <c r="C256" s="79"/>
      <c r="E256" s="81"/>
      <c r="H256" s="83"/>
      <c r="K256" s="85">
        <f>F256*G256</f>
        <v>0</v>
      </c>
    </row>
    <row r="257" spans="2:11">
      <c r="B257" s="78"/>
      <c r="C257" s="79"/>
      <c r="E257" s="81"/>
      <c r="H257" s="83"/>
      <c r="K257" s="85">
        <f>F257*G257</f>
        <v>0</v>
      </c>
    </row>
    <row r="258" spans="2:11">
      <c r="B258" s="78"/>
      <c r="C258" s="79"/>
      <c r="E258" s="81"/>
      <c r="H258" s="83"/>
      <c r="K258" s="85">
        <f>F258*G258</f>
        <v>0</v>
      </c>
    </row>
    <row r="259" spans="2:11">
      <c r="B259" s="78"/>
      <c r="C259" s="79"/>
      <c r="E259" s="81"/>
      <c r="H259" s="83"/>
      <c r="K259" s="85">
        <f>F259*G259</f>
        <v>0</v>
      </c>
    </row>
    <row r="260" spans="2:11">
      <c r="B260" s="78"/>
      <c r="C260" s="79"/>
      <c r="E260" s="81"/>
      <c r="H260" s="83"/>
      <c r="K260" s="85">
        <f>F260*G260</f>
        <v>0</v>
      </c>
    </row>
    <row r="261" spans="2:11">
      <c r="B261" s="78"/>
      <c r="C261" s="79"/>
      <c r="E261" s="81"/>
      <c r="H261" s="83"/>
      <c r="K261" s="85">
        <f>F261*G261</f>
        <v>0</v>
      </c>
    </row>
    <row r="262" spans="2:11">
      <c r="B262" s="78"/>
      <c r="C262" s="79"/>
      <c r="E262" s="81"/>
      <c r="H262" s="83"/>
      <c r="K262" s="85">
        <f>F262*G262</f>
        <v>0</v>
      </c>
    </row>
    <row r="263" spans="2:11">
      <c r="B263" s="78"/>
      <c r="C263" s="79"/>
      <c r="E263" s="81"/>
      <c r="H263" s="83"/>
      <c r="K263" s="85">
        <f>F263*G263</f>
        <v>0</v>
      </c>
    </row>
    <row r="264" spans="2:11">
      <c r="B264" s="78"/>
      <c r="C264" s="79"/>
      <c r="E264" s="81"/>
      <c r="H264" s="83"/>
      <c r="K264" s="85">
        <f>F264*G264</f>
        <v>0</v>
      </c>
    </row>
    <row r="265" spans="2:11">
      <c r="B265" s="78"/>
      <c r="C265" s="79"/>
      <c r="E265" s="81"/>
      <c r="H265" s="83"/>
      <c r="K265" s="85">
        <f>F265*G265</f>
        <v>0</v>
      </c>
    </row>
    <row r="266" spans="2:11">
      <c r="B266" s="78"/>
      <c r="C266" s="79"/>
      <c r="E266" s="81"/>
      <c r="H266" s="83"/>
      <c r="K266" s="85">
        <f>F266*G266</f>
        <v>0</v>
      </c>
    </row>
    <row r="267" spans="2:11">
      <c r="B267" s="78"/>
      <c r="C267" s="79"/>
      <c r="E267" s="81"/>
      <c r="H267" s="83"/>
      <c r="K267" s="85">
        <f>F267*G267</f>
        <v>0</v>
      </c>
    </row>
    <row r="268" spans="2:11">
      <c r="B268" s="78"/>
      <c r="C268" s="79"/>
      <c r="E268" s="81"/>
      <c r="H268" s="83"/>
      <c r="K268" s="85">
        <f>F268*G268</f>
        <v>0</v>
      </c>
    </row>
    <row r="269" spans="2:11">
      <c r="B269" s="78"/>
      <c r="C269" s="79"/>
      <c r="E269" s="81"/>
      <c r="H269" s="83"/>
      <c r="K269" s="85">
        <f>F269*G269</f>
        <v>0</v>
      </c>
    </row>
    <row r="270" spans="2:11">
      <c r="B270" s="78"/>
      <c r="C270" s="79"/>
      <c r="E270" s="81"/>
      <c r="H270" s="83"/>
      <c r="K270" s="85">
        <f>F270*G270</f>
        <v>0</v>
      </c>
    </row>
    <row r="271" spans="2:11">
      <c r="B271" s="78"/>
      <c r="C271" s="79"/>
      <c r="E271" s="81"/>
      <c r="H271" s="83"/>
      <c r="K271" s="85">
        <f>F271*G271</f>
        <v>0</v>
      </c>
    </row>
    <row r="272" spans="2:11">
      <c r="B272" s="78"/>
      <c r="C272" s="79"/>
      <c r="E272" s="81"/>
      <c r="H272" s="83"/>
      <c r="K272" s="85">
        <f>F272*G272</f>
        <v>0</v>
      </c>
    </row>
    <row r="273" spans="2:11">
      <c r="B273" s="78"/>
      <c r="C273" s="79"/>
      <c r="E273" s="81"/>
      <c r="H273" s="83"/>
      <c r="K273" s="85">
        <f>F273*G273</f>
        <v>0</v>
      </c>
    </row>
    <row r="274" spans="2:11">
      <c r="B274" s="78"/>
      <c r="C274" s="79"/>
      <c r="E274" s="81"/>
      <c r="H274" s="83"/>
      <c r="K274" s="85">
        <f>F274*G274</f>
        <v>0</v>
      </c>
    </row>
    <row r="275" spans="2:11">
      <c r="B275" s="78"/>
      <c r="C275" s="79"/>
      <c r="E275" s="81"/>
      <c r="H275" s="83"/>
      <c r="K275" s="85">
        <f>F275*G275</f>
        <v>0</v>
      </c>
    </row>
    <row r="276" spans="2:11">
      <c r="B276" s="78"/>
      <c r="C276" s="79"/>
      <c r="E276" s="81"/>
      <c r="H276" s="83"/>
      <c r="K276" s="85">
        <f>F276*G276</f>
        <v>0</v>
      </c>
    </row>
    <row r="277" spans="2:11">
      <c r="B277" s="78"/>
      <c r="C277" s="79"/>
      <c r="E277" s="81"/>
      <c r="H277" s="83"/>
      <c r="K277" s="85">
        <f>F277*G277</f>
        <v>0</v>
      </c>
    </row>
    <row r="278" spans="2:11">
      <c r="B278" s="78"/>
      <c r="C278" s="79"/>
      <c r="E278" s="81"/>
      <c r="H278" s="83"/>
      <c r="K278" s="85">
        <f>F278*G278</f>
        <v>0</v>
      </c>
    </row>
    <row r="279" spans="2:11">
      <c r="B279" s="78"/>
      <c r="C279" s="79"/>
      <c r="E279" s="81"/>
      <c r="H279" s="83"/>
      <c r="K279" s="85">
        <f>F279*G279</f>
        <v>0</v>
      </c>
    </row>
    <row r="280" spans="2:11">
      <c r="B280" s="78"/>
      <c r="C280" s="79"/>
      <c r="E280" s="81"/>
      <c r="H280" s="83"/>
      <c r="K280" s="85">
        <f>F280*G280</f>
        <v>0</v>
      </c>
    </row>
    <row r="281" spans="2:11">
      <c r="B281" s="78"/>
      <c r="C281" s="79"/>
      <c r="E281" s="81"/>
      <c r="H281" s="83"/>
      <c r="K281" s="85">
        <f>F281*G281</f>
        <v>0</v>
      </c>
    </row>
    <row r="282" spans="2:11">
      <c r="B282" s="78"/>
      <c r="C282" s="79"/>
      <c r="E282" s="81"/>
      <c r="H282" s="83"/>
      <c r="K282" s="85">
        <f>F282*G282</f>
        <v>0</v>
      </c>
    </row>
    <row r="283" spans="2:11">
      <c r="B283" s="78"/>
      <c r="C283" s="79"/>
      <c r="E283" s="81"/>
      <c r="H283" s="83"/>
      <c r="K283" s="85">
        <f>F283*G283</f>
        <v>0</v>
      </c>
    </row>
    <row r="284" spans="2:11">
      <c r="B284" s="78"/>
      <c r="C284" s="79"/>
      <c r="E284" s="81"/>
      <c r="H284" s="83"/>
      <c r="K284" s="85">
        <f>F284*G284</f>
        <v>0</v>
      </c>
    </row>
    <row r="285" spans="2:11">
      <c r="B285" s="78"/>
      <c r="C285" s="79"/>
      <c r="E285" s="81"/>
      <c r="H285" s="83"/>
      <c r="K285" s="85">
        <f>F285*G285</f>
        <v>0</v>
      </c>
    </row>
    <row r="286" spans="2:11">
      <c r="B286" s="78"/>
      <c r="C286" s="79"/>
      <c r="E286" s="81"/>
      <c r="H286" s="83"/>
      <c r="K286" s="85">
        <f>F286*G286</f>
        <v>0</v>
      </c>
    </row>
    <row r="287" spans="2:11">
      <c r="B287" s="78"/>
      <c r="C287" s="79"/>
      <c r="E287" s="81"/>
      <c r="H287" s="83"/>
      <c r="K287" s="85">
        <f>F287*G287</f>
        <v>0</v>
      </c>
    </row>
    <row r="288" spans="2:11">
      <c r="B288" s="78"/>
      <c r="C288" s="79"/>
      <c r="E288" s="81"/>
      <c r="H288" s="83"/>
      <c r="K288" s="85">
        <f>F288*G288</f>
        <v>0</v>
      </c>
    </row>
    <row r="289" spans="2:11">
      <c r="B289" s="78"/>
      <c r="C289" s="79"/>
      <c r="E289" s="81"/>
      <c r="H289" s="83"/>
      <c r="K289" s="85">
        <f>F289*G289</f>
        <v>0</v>
      </c>
    </row>
    <row r="290" spans="2:11">
      <c r="B290" s="78"/>
      <c r="C290" s="79"/>
      <c r="E290" s="81"/>
      <c r="H290" s="83"/>
      <c r="K290" s="85">
        <f>F290*G290</f>
        <v>0</v>
      </c>
    </row>
    <row r="291" spans="2:11">
      <c r="B291" s="78"/>
      <c r="C291" s="79"/>
      <c r="E291" s="81"/>
      <c r="H291" s="83"/>
      <c r="K291" s="85">
        <f>F291*G291</f>
        <v>0</v>
      </c>
    </row>
    <row r="292" spans="2:11">
      <c r="B292" s="78"/>
      <c r="C292" s="79"/>
      <c r="E292" s="81"/>
      <c r="H292" s="83"/>
      <c r="K292" s="85">
        <f>F292*G292</f>
        <v>0</v>
      </c>
    </row>
    <row r="293" spans="2:11">
      <c r="B293" s="78"/>
      <c r="C293" s="79"/>
      <c r="E293" s="81"/>
      <c r="H293" s="83"/>
      <c r="K293" s="85">
        <f>F293*G293</f>
        <v>0</v>
      </c>
    </row>
    <row r="294" spans="2:11">
      <c r="B294" s="78"/>
      <c r="C294" s="79"/>
      <c r="E294" s="81"/>
      <c r="H294" s="83"/>
      <c r="K294" s="85">
        <f>F294*G294</f>
        <v>0</v>
      </c>
    </row>
    <row r="295" spans="2:11">
      <c r="B295" s="78"/>
      <c r="C295" s="79"/>
      <c r="E295" s="81"/>
      <c r="H295" s="83"/>
      <c r="K295" s="85">
        <f>F295*G295</f>
        <v>0</v>
      </c>
    </row>
    <row r="296" spans="2:11">
      <c r="B296" s="78"/>
      <c r="C296" s="79"/>
      <c r="E296" s="81"/>
      <c r="H296" s="83"/>
      <c r="K296" s="85">
        <f>F296*G296</f>
        <v>0</v>
      </c>
    </row>
    <row r="297" spans="2:11">
      <c r="B297" s="78"/>
      <c r="C297" s="79"/>
      <c r="E297" s="81"/>
      <c r="H297" s="83"/>
      <c r="K297" s="85">
        <f>F297*G297</f>
        <v>0</v>
      </c>
    </row>
    <row r="298" spans="2:11">
      <c r="B298" s="78"/>
      <c r="C298" s="79"/>
      <c r="E298" s="81"/>
      <c r="H298" s="83"/>
      <c r="K298" s="85">
        <f>F298*G298</f>
        <v>0</v>
      </c>
    </row>
    <row r="299" spans="2:11">
      <c r="B299" s="78"/>
      <c r="C299" s="79"/>
      <c r="E299" s="81"/>
      <c r="H299" s="83"/>
      <c r="K299" s="85">
        <f>F299*G299</f>
        <v>0</v>
      </c>
    </row>
    <row r="300" spans="2:11">
      <c r="B300" s="78"/>
      <c r="C300" s="79"/>
      <c r="E300" s="81"/>
      <c r="H300" s="83"/>
      <c r="K300" s="85">
        <f>F300*G300</f>
        <v>0</v>
      </c>
    </row>
    <row r="301" spans="2:11">
      <c r="B301" s="78"/>
      <c r="C301" s="79"/>
      <c r="E301" s="81"/>
      <c r="H301" s="83"/>
      <c r="K301" s="85">
        <f>F301*G301</f>
        <v>0</v>
      </c>
    </row>
    <row r="302" spans="2:11">
      <c r="B302" s="78"/>
      <c r="C302" s="79"/>
      <c r="E302" s="81"/>
      <c r="H302" s="83"/>
      <c r="K302" s="85">
        <f>F302*G302</f>
        <v>0</v>
      </c>
    </row>
    <row r="303" spans="2:11">
      <c r="B303" s="78"/>
      <c r="C303" s="79"/>
      <c r="E303" s="81"/>
      <c r="H303" s="83"/>
      <c r="K303" s="85">
        <f>F303*G303</f>
        <v>0</v>
      </c>
    </row>
    <row r="304" spans="2:11">
      <c r="B304" s="78"/>
      <c r="C304" s="79"/>
      <c r="E304" s="81"/>
      <c r="H304" s="83"/>
      <c r="K304" s="85">
        <f>F304*G304</f>
        <v>0</v>
      </c>
    </row>
    <row r="305" spans="2:11">
      <c r="B305" s="78"/>
      <c r="C305" s="79"/>
      <c r="E305" s="81"/>
      <c r="H305" s="83"/>
      <c r="K305" s="85">
        <f>F305*G305</f>
        <v>0</v>
      </c>
    </row>
    <row r="306" spans="2:11">
      <c r="B306" s="78"/>
      <c r="C306" s="79"/>
      <c r="E306" s="81"/>
      <c r="H306" s="83"/>
      <c r="K306" s="85">
        <f>F306*G306</f>
        <v>0</v>
      </c>
    </row>
    <row r="307" spans="2:11">
      <c r="B307" s="78"/>
      <c r="C307" s="79"/>
      <c r="E307" s="81"/>
      <c r="H307" s="83"/>
      <c r="K307" s="85">
        <f>F307*G307</f>
        <v>0</v>
      </c>
    </row>
    <row r="308" spans="2:11">
      <c r="B308" s="78"/>
      <c r="C308" s="79"/>
      <c r="E308" s="81"/>
      <c r="H308" s="83"/>
      <c r="K308" s="85">
        <f>F308*G308</f>
        <v>0</v>
      </c>
    </row>
    <row r="309" spans="2:11">
      <c r="B309" s="78"/>
      <c r="C309" s="79"/>
      <c r="E309" s="81"/>
      <c r="H309" s="83"/>
      <c r="K309" s="85">
        <f>F309*G309</f>
        <v>0</v>
      </c>
    </row>
    <row r="310" spans="2:11">
      <c r="B310" s="78"/>
      <c r="C310" s="79"/>
      <c r="E310" s="81"/>
      <c r="H310" s="83"/>
      <c r="K310" s="85">
        <f>F310*G310</f>
        <v>0</v>
      </c>
    </row>
    <row r="311" spans="2:11">
      <c r="B311" s="78"/>
      <c r="C311" s="79"/>
      <c r="E311" s="81"/>
      <c r="H311" s="83"/>
      <c r="K311" s="85">
        <f>F311*G311</f>
        <v>0</v>
      </c>
    </row>
    <row r="312" spans="2:11">
      <c r="B312" s="78"/>
      <c r="C312" s="79"/>
      <c r="E312" s="81"/>
      <c r="H312" s="83"/>
      <c r="K312" s="85">
        <f>F312*G312</f>
        <v>0</v>
      </c>
    </row>
    <row r="313" spans="2:11">
      <c r="B313" s="78"/>
      <c r="C313" s="79"/>
      <c r="E313" s="81"/>
      <c r="H313" s="83"/>
      <c r="K313" s="85">
        <f>F313*G313</f>
        <v>0</v>
      </c>
    </row>
    <row r="314" spans="2:11">
      <c r="B314" s="78"/>
      <c r="C314" s="79"/>
      <c r="E314" s="81"/>
      <c r="H314" s="83"/>
      <c r="K314" s="85">
        <f>F314*G314</f>
        <v>0</v>
      </c>
    </row>
    <row r="315" spans="2:11">
      <c r="B315" s="78"/>
      <c r="C315" s="79"/>
      <c r="E315" s="81"/>
      <c r="H315" s="83"/>
      <c r="K315" s="85">
        <f>F315*G315</f>
        <v>0</v>
      </c>
    </row>
    <row r="316" spans="2:11">
      <c r="B316" s="78"/>
      <c r="C316" s="79"/>
      <c r="E316" s="81"/>
      <c r="H316" s="83"/>
      <c r="K316" s="85">
        <f>F316*G316</f>
        <v>0</v>
      </c>
    </row>
    <row r="317" spans="2:11">
      <c r="B317" s="78"/>
      <c r="C317" s="79"/>
      <c r="E317" s="81"/>
      <c r="H317" s="83"/>
      <c r="K317" s="85">
        <f>F317*G317</f>
        <v>0</v>
      </c>
    </row>
    <row r="318" spans="2:11">
      <c r="B318" s="78"/>
      <c r="C318" s="79"/>
      <c r="E318" s="81"/>
      <c r="H318" s="83"/>
      <c r="K318" s="85">
        <f>F318*G318</f>
        <v>0</v>
      </c>
    </row>
    <row r="319" spans="2:11">
      <c r="B319" s="78"/>
      <c r="C319" s="79"/>
      <c r="E319" s="81"/>
      <c r="H319" s="83"/>
      <c r="K319" s="85">
        <f>F319*G319</f>
        <v>0</v>
      </c>
    </row>
    <row r="320" spans="2:11">
      <c r="B320" s="78"/>
      <c r="C320" s="79"/>
      <c r="E320" s="81"/>
      <c r="H320" s="83"/>
      <c r="K320" s="85">
        <f>F320*G320</f>
        <v>0</v>
      </c>
    </row>
    <row r="321" spans="2:11">
      <c r="B321" s="78"/>
      <c r="C321" s="79"/>
      <c r="E321" s="81"/>
      <c r="H321" s="83"/>
      <c r="K321" s="85">
        <f>F321*G321</f>
        <v>0</v>
      </c>
    </row>
    <row r="322" spans="2:11">
      <c r="B322" s="78"/>
      <c r="C322" s="79"/>
      <c r="E322" s="81"/>
      <c r="H322" s="83"/>
      <c r="K322" s="85">
        <f>F322*G322</f>
        <v>0</v>
      </c>
    </row>
    <row r="323" spans="2:11">
      <c r="B323" s="78"/>
      <c r="C323" s="79"/>
      <c r="E323" s="81"/>
      <c r="H323" s="83"/>
      <c r="K323" s="85">
        <f>F323*G323</f>
        <v>0</v>
      </c>
    </row>
    <row r="324" spans="2:11">
      <c r="B324" s="78"/>
      <c r="C324" s="79"/>
      <c r="E324" s="81"/>
      <c r="H324" s="83"/>
      <c r="K324" s="85">
        <f>F324*G324</f>
        <v>0</v>
      </c>
    </row>
    <row r="325" spans="2:11">
      <c r="B325" s="78"/>
      <c r="C325" s="79"/>
      <c r="E325" s="81"/>
      <c r="H325" s="83"/>
      <c r="K325" s="85">
        <f>F325*G325</f>
        <v>0</v>
      </c>
    </row>
    <row r="326" spans="2:11">
      <c r="B326" s="78"/>
      <c r="C326" s="79"/>
      <c r="E326" s="81"/>
      <c r="H326" s="83"/>
      <c r="K326" s="85">
        <f>F326*G326</f>
        <v>0</v>
      </c>
    </row>
    <row r="327" spans="2:11">
      <c r="B327" s="78"/>
      <c r="C327" s="79"/>
      <c r="E327" s="81"/>
      <c r="H327" s="83"/>
      <c r="K327" s="85">
        <f>F327*G327</f>
        <v>0</v>
      </c>
    </row>
    <row r="328" spans="2:11">
      <c r="B328" s="78"/>
      <c r="C328" s="79"/>
      <c r="E328" s="81"/>
      <c r="H328" s="83"/>
      <c r="K328" s="85">
        <f>F328*G328</f>
        <v>0</v>
      </c>
    </row>
    <row r="329" spans="2:11">
      <c r="B329" s="78"/>
      <c r="C329" s="79"/>
      <c r="E329" s="81"/>
      <c r="H329" s="83"/>
      <c r="K329" s="85">
        <f>F329*G329</f>
        <v>0</v>
      </c>
    </row>
    <row r="330" spans="2:11">
      <c r="B330" s="78"/>
      <c r="C330" s="79"/>
      <c r="E330" s="81"/>
      <c r="H330" s="83"/>
      <c r="K330" s="85">
        <f>F330*G330</f>
        <v>0</v>
      </c>
    </row>
    <row r="331" spans="2:11">
      <c r="B331" s="78"/>
      <c r="C331" s="79"/>
      <c r="E331" s="81"/>
      <c r="H331" s="83"/>
      <c r="K331" s="85">
        <f>F331*G331</f>
        <v>0</v>
      </c>
    </row>
    <row r="332" spans="2:11">
      <c r="B332" s="78"/>
      <c r="C332" s="79"/>
      <c r="E332" s="81"/>
      <c r="H332" s="83"/>
      <c r="K332" s="85">
        <f>F332*G332</f>
        <v>0</v>
      </c>
    </row>
    <row r="333" spans="2:11">
      <c r="B333" s="78"/>
      <c r="C333" s="79"/>
      <c r="E333" s="81"/>
      <c r="H333" s="83"/>
      <c r="K333" s="85">
        <f>F333*G333</f>
        <v>0</v>
      </c>
    </row>
    <row r="334" spans="2:11">
      <c r="B334" s="78"/>
      <c r="C334" s="79"/>
      <c r="E334" s="81"/>
      <c r="H334" s="83"/>
      <c r="K334" s="85">
        <f>F334*G334</f>
        <v>0</v>
      </c>
    </row>
    <row r="335" spans="2:11">
      <c r="B335" s="78"/>
      <c r="C335" s="79"/>
      <c r="E335" s="81"/>
      <c r="H335" s="83"/>
      <c r="K335" s="85">
        <f>F335*G335</f>
        <v>0</v>
      </c>
    </row>
    <row r="336" spans="2:11">
      <c r="B336" s="78"/>
      <c r="C336" s="79"/>
      <c r="E336" s="81"/>
      <c r="H336" s="83"/>
      <c r="K336" s="85">
        <f>F336*G336</f>
        <v>0</v>
      </c>
    </row>
    <row r="337" spans="2:11">
      <c r="B337" s="78"/>
      <c r="C337" s="79"/>
      <c r="E337" s="81"/>
      <c r="H337" s="83"/>
      <c r="K337" s="85">
        <f>F337*G337</f>
        <v>0</v>
      </c>
    </row>
    <row r="338" spans="2:11">
      <c r="B338" s="78"/>
      <c r="C338" s="79"/>
      <c r="E338" s="81"/>
      <c r="H338" s="83"/>
      <c r="K338" s="85">
        <f>F338*G338</f>
        <v>0</v>
      </c>
    </row>
    <row r="339" spans="2:11">
      <c r="B339" s="78"/>
      <c r="C339" s="79"/>
      <c r="E339" s="81"/>
      <c r="H339" s="83"/>
      <c r="K339" s="85">
        <f>F339*G339</f>
        <v>0</v>
      </c>
    </row>
    <row r="340" spans="2:11">
      <c r="B340" s="78"/>
      <c r="C340" s="79"/>
      <c r="E340" s="81"/>
      <c r="H340" s="83"/>
      <c r="K340" s="85">
        <f>F340*G340</f>
        <v>0</v>
      </c>
    </row>
    <row r="341" spans="2:11">
      <c r="B341" s="78"/>
      <c r="C341" s="79"/>
      <c r="E341" s="81"/>
      <c r="H341" s="83"/>
      <c r="K341" s="85">
        <f>F341*G341</f>
        <v>0</v>
      </c>
    </row>
    <row r="342" spans="2:11">
      <c r="B342" s="78"/>
      <c r="C342" s="79"/>
      <c r="E342" s="81"/>
      <c r="H342" s="83"/>
      <c r="K342" s="85">
        <f>F342*G342</f>
        <v>0</v>
      </c>
    </row>
    <row r="343" spans="2:11">
      <c r="B343" s="78"/>
      <c r="C343" s="79"/>
      <c r="E343" s="81"/>
      <c r="H343" s="83"/>
      <c r="K343" s="85">
        <f>F343*G343</f>
        <v>0</v>
      </c>
    </row>
    <row r="344" spans="2:11">
      <c r="B344" s="78"/>
      <c r="C344" s="79"/>
      <c r="E344" s="81"/>
      <c r="H344" s="83"/>
      <c r="K344" s="85">
        <f>F344*G344</f>
        <v>0</v>
      </c>
    </row>
    <row r="345" spans="2:11">
      <c r="B345" s="78"/>
      <c r="C345" s="79"/>
      <c r="E345" s="81"/>
      <c r="H345" s="83"/>
      <c r="K345" s="85">
        <f>F345*G345</f>
        <v>0</v>
      </c>
    </row>
    <row r="346" spans="2:11">
      <c r="B346" s="78"/>
      <c r="C346" s="79"/>
      <c r="E346" s="81"/>
      <c r="H346" s="83"/>
      <c r="K346" s="85">
        <f>F346*G346</f>
        <v>0</v>
      </c>
    </row>
    <row r="347" spans="2:11">
      <c r="B347" s="78"/>
      <c r="C347" s="79"/>
      <c r="E347" s="81"/>
      <c r="H347" s="83"/>
      <c r="K347" s="85">
        <f>F347*G347</f>
        <v>0</v>
      </c>
    </row>
    <row r="348" spans="2:11">
      <c r="B348" s="78"/>
      <c r="C348" s="79"/>
      <c r="E348" s="81"/>
      <c r="H348" s="83"/>
      <c r="K348" s="85">
        <f>F348*G348</f>
        <v>0</v>
      </c>
    </row>
    <row r="349" spans="2:11">
      <c r="B349" s="78"/>
      <c r="C349" s="79"/>
      <c r="E349" s="81"/>
      <c r="H349" s="83"/>
      <c r="K349" s="85">
        <f>F349*G349</f>
        <v>0</v>
      </c>
    </row>
    <row r="350" spans="2:11">
      <c r="B350" s="78"/>
      <c r="C350" s="79"/>
      <c r="E350" s="81"/>
      <c r="H350" s="83"/>
      <c r="K350" s="85">
        <f>F350*G350</f>
        <v>0</v>
      </c>
    </row>
    <row r="351" spans="2:11">
      <c r="B351" s="78"/>
      <c r="C351" s="79"/>
      <c r="E351" s="81"/>
      <c r="H351" s="83"/>
      <c r="K351" s="85">
        <f>F351*G351</f>
        <v>0</v>
      </c>
    </row>
    <row r="352" spans="2:11">
      <c r="B352" s="78"/>
      <c r="C352" s="79"/>
      <c r="E352" s="81"/>
      <c r="H352" s="83"/>
      <c r="K352" s="85">
        <f>F352*G352</f>
        <v>0</v>
      </c>
    </row>
    <row r="353" spans="2:11">
      <c r="B353" s="78"/>
      <c r="C353" s="79"/>
      <c r="E353" s="81"/>
      <c r="H353" s="83"/>
      <c r="K353" s="85">
        <f>F353*G353</f>
        <v>0</v>
      </c>
    </row>
    <row r="354" spans="2:11">
      <c r="B354" s="78"/>
      <c r="C354" s="79"/>
      <c r="E354" s="81"/>
      <c r="H354" s="83"/>
      <c r="K354" s="85">
        <f>F354*G354</f>
        <v>0</v>
      </c>
    </row>
    <row r="355" spans="2:11">
      <c r="B355" s="78"/>
      <c r="C355" s="79"/>
      <c r="E355" s="81"/>
      <c r="H355" s="83"/>
      <c r="K355" s="85">
        <f>F355*G355</f>
        <v>0</v>
      </c>
    </row>
    <row r="356" spans="2:11">
      <c r="B356" s="78"/>
      <c r="C356" s="79"/>
      <c r="E356" s="81"/>
      <c r="H356" s="83"/>
      <c r="K356" s="85">
        <f>F356*G356</f>
        <v>0</v>
      </c>
    </row>
    <row r="357" spans="2:11">
      <c r="B357" s="78"/>
      <c r="C357" s="79"/>
      <c r="E357" s="81"/>
      <c r="H357" s="83"/>
      <c r="K357" s="85">
        <f>F357*G357</f>
        <v>0</v>
      </c>
    </row>
    <row r="358" spans="2:11">
      <c r="B358" s="78"/>
      <c r="C358" s="79"/>
      <c r="E358" s="81"/>
      <c r="H358" s="83"/>
      <c r="K358" s="85">
        <f>F358*G358</f>
        <v>0</v>
      </c>
    </row>
    <row r="359" spans="2:11">
      <c r="B359" s="78"/>
      <c r="C359" s="79"/>
      <c r="E359" s="81"/>
      <c r="H359" s="83"/>
      <c r="K359" s="85">
        <f>F359*G359</f>
        <v>0</v>
      </c>
    </row>
    <row r="360" spans="2:11">
      <c r="B360" s="78"/>
      <c r="C360" s="79"/>
      <c r="E360" s="81"/>
      <c r="H360" s="83"/>
      <c r="K360" s="85">
        <f>F360*G360</f>
        <v>0</v>
      </c>
    </row>
    <row r="361" spans="2:11">
      <c r="B361" s="78"/>
      <c r="C361" s="79"/>
      <c r="E361" s="81"/>
      <c r="H361" s="83"/>
      <c r="K361" s="85">
        <f>F361*G361</f>
        <v>0</v>
      </c>
    </row>
    <row r="362" spans="2:11">
      <c r="B362" s="78"/>
      <c r="C362" s="79"/>
      <c r="E362" s="81"/>
      <c r="H362" s="83"/>
      <c r="K362" s="85">
        <f>F362*G362</f>
        <v>0</v>
      </c>
    </row>
    <row r="363" spans="2:11">
      <c r="B363" s="78"/>
      <c r="C363" s="79"/>
      <c r="E363" s="81"/>
      <c r="H363" s="83"/>
      <c r="K363" s="85">
        <f>F363*G363</f>
        <v>0</v>
      </c>
    </row>
    <row r="364" spans="2:11">
      <c r="B364" s="78"/>
      <c r="C364" s="79"/>
      <c r="E364" s="81"/>
      <c r="H364" s="83"/>
      <c r="K364" s="85">
        <f>F364*G364</f>
        <v>0</v>
      </c>
    </row>
    <row r="365" spans="2:11">
      <c r="B365" s="78"/>
      <c r="C365" s="79"/>
      <c r="E365" s="81"/>
      <c r="H365" s="83"/>
      <c r="K365" s="85">
        <f>F365*G365</f>
        <v>0</v>
      </c>
    </row>
    <row r="366" spans="2:11">
      <c r="B366" s="78"/>
      <c r="C366" s="79"/>
      <c r="E366" s="81"/>
      <c r="H366" s="83"/>
      <c r="K366" s="85">
        <f>F366*G366</f>
        <v>0</v>
      </c>
    </row>
    <row r="367" spans="2:11">
      <c r="B367" s="78"/>
      <c r="C367" s="79"/>
      <c r="E367" s="81"/>
      <c r="H367" s="83"/>
      <c r="K367" s="85">
        <f>F367*G367</f>
        <v>0</v>
      </c>
    </row>
    <row r="368" spans="2:11">
      <c r="B368" s="78"/>
      <c r="C368" s="79"/>
      <c r="E368" s="81"/>
      <c r="H368" s="83"/>
      <c r="K368" s="85">
        <f>F368*G368</f>
        <v>0</v>
      </c>
    </row>
    <row r="369" spans="2:11">
      <c r="B369" s="78"/>
      <c r="C369" s="79"/>
      <c r="E369" s="81"/>
      <c r="H369" s="83"/>
      <c r="K369" s="85">
        <f>F369*G369</f>
        <v>0</v>
      </c>
    </row>
    <row r="370" spans="2:11">
      <c r="B370" s="78"/>
      <c r="C370" s="79"/>
      <c r="E370" s="81"/>
      <c r="H370" s="83"/>
      <c r="K370" s="85">
        <f>F370*G370</f>
        <v>0</v>
      </c>
    </row>
    <row r="371" spans="2:11">
      <c r="B371" s="78"/>
      <c r="C371" s="79"/>
      <c r="E371" s="81"/>
      <c r="H371" s="83"/>
      <c r="K371" s="85">
        <f>F371*G371</f>
        <v>0</v>
      </c>
    </row>
    <row r="372" spans="2:11">
      <c r="B372" s="78"/>
      <c r="C372" s="79"/>
      <c r="E372" s="81"/>
      <c r="H372" s="83"/>
      <c r="K372" s="85">
        <f>F372*G372</f>
        <v>0</v>
      </c>
    </row>
    <row r="373" spans="2:11">
      <c r="B373" s="78"/>
      <c r="C373" s="79"/>
      <c r="E373" s="81"/>
      <c r="H373" s="83"/>
      <c r="K373" s="85">
        <f>F373*G373</f>
        <v>0</v>
      </c>
    </row>
    <row r="374" spans="2:11">
      <c r="B374" s="78"/>
      <c r="C374" s="79"/>
      <c r="E374" s="81"/>
      <c r="H374" s="83"/>
      <c r="K374" s="85">
        <f>F374*G374</f>
        <v>0</v>
      </c>
    </row>
    <row r="375" spans="2:11">
      <c r="B375" s="78"/>
      <c r="C375" s="79"/>
      <c r="E375" s="81"/>
      <c r="H375" s="83"/>
      <c r="K375" s="85">
        <f>F375*G375</f>
        <v>0</v>
      </c>
    </row>
    <row r="376" spans="2:11">
      <c r="B376" s="78"/>
      <c r="C376" s="79"/>
      <c r="E376" s="81"/>
      <c r="H376" s="83"/>
      <c r="K376" s="85">
        <f>F376*G376</f>
        <v>0</v>
      </c>
    </row>
    <row r="377" spans="2:11">
      <c r="B377" s="78"/>
      <c r="C377" s="79"/>
      <c r="E377" s="81"/>
      <c r="H377" s="83"/>
      <c r="K377" s="85">
        <f>F377*G377</f>
        <v>0</v>
      </c>
    </row>
    <row r="378" spans="2:11">
      <c r="B378" s="78"/>
      <c r="C378" s="79"/>
      <c r="E378" s="81"/>
      <c r="H378" s="83"/>
      <c r="K378" s="85">
        <f>F378*G378</f>
        <v>0</v>
      </c>
    </row>
    <row r="379" spans="2:11">
      <c r="B379" s="78"/>
      <c r="C379" s="79"/>
      <c r="E379" s="81"/>
      <c r="H379" s="83"/>
      <c r="K379" s="85">
        <f>F379*G379</f>
        <v>0</v>
      </c>
    </row>
    <row r="380" spans="2:11">
      <c r="B380" s="78"/>
      <c r="C380" s="79"/>
      <c r="E380" s="81"/>
      <c r="H380" s="83"/>
      <c r="K380" s="85">
        <f>F380*G380</f>
        <v>0</v>
      </c>
    </row>
    <row r="381" spans="2:11">
      <c r="B381" s="78"/>
      <c r="C381" s="79"/>
      <c r="E381" s="81"/>
      <c r="H381" s="83"/>
      <c r="K381" s="85">
        <f>F381*G381</f>
        <v>0</v>
      </c>
    </row>
    <row r="382" spans="2:11">
      <c r="B382" s="78"/>
      <c r="C382" s="79"/>
      <c r="E382" s="81"/>
      <c r="H382" s="83"/>
      <c r="K382" s="85">
        <f>F382*G382</f>
        <v>0</v>
      </c>
    </row>
    <row r="383" spans="2:11">
      <c r="B383" s="78"/>
      <c r="C383" s="79"/>
      <c r="E383" s="81"/>
      <c r="H383" s="83"/>
      <c r="K383" s="85">
        <f>F383*G383</f>
        <v>0</v>
      </c>
    </row>
    <row r="384" spans="2:11">
      <c r="B384" s="78"/>
      <c r="C384" s="79"/>
      <c r="E384" s="81"/>
      <c r="H384" s="83"/>
      <c r="K384" s="85">
        <f>F384*G384</f>
        <v>0</v>
      </c>
    </row>
    <row r="385" spans="2:11">
      <c r="B385" s="78"/>
      <c r="C385" s="79"/>
      <c r="E385" s="81"/>
      <c r="H385" s="83"/>
      <c r="K385" s="85">
        <f>F385*G385</f>
        <v>0</v>
      </c>
    </row>
    <row r="386" spans="2:11">
      <c r="B386" s="78"/>
      <c r="C386" s="79"/>
      <c r="E386" s="81"/>
      <c r="H386" s="83"/>
      <c r="K386" s="85">
        <f>F386*G386</f>
        <v>0</v>
      </c>
    </row>
    <row r="387" spans="2:11">
      <c r="B387" s="78"/>
      <c r="C387" s="79"/>
      <c r="E387" s="81"/>
      <c r="H387" s="83"/>
      <c r="K387" s="85">
        <f>F387*G387</f>
        <v>0</v>
      </c>
    </row>
    <row r="388" spans="2:11">
      <c r="B388" s="78"/>
      <c r="C388" s="79"/>
      <c r="E388" s="81"/>
      <c r="H388" s="83"/>
      <c r="K388" s="85">
        <f>F388*G388</f>
        <v>0</v>
      </c>
    </row>
    <row r="389" spans="2:11">
      <c r="B389" s="78"/>
      <c r="C389" s="79"/>
      <c r="E389" s="81"/>
      <c r="H389" s="83"/>
      <c r="K389" s="85">
        <f>F389*G389</f>
        <v>0</v>
      </c>
    </row>
    <row r="390" spans="2:11">
      <c r="B390" s="78"/>
      <c r="C390" s="79"/>
      <c r="E390" s="81"/>
      <c r="H390" s="83"/>
      <c r="K390" s="85">
        <f>F390*G390</f>
        <v>0</v>
      </c>
    </row>
    <row r="391" spans="2:11">
      <c r="B391" s="78"/>
      <c r="C391" s="79"/>
      <c r="E391" s="81"/>
      <c r="H391" s="83"/>
      <c r="K391" s="85">
        <f>F391*G391</f>
        <v>0</v>
      </c>
    </row>
    <row r="392" spans="2:11">
      <c r="B392" s="78"/>
      <c r="C392" s="79"/>
      <c r="E392" s="81"/>
      <c r="H392" s="83"/>
      <c r="K392" s="85">
        <f>F392*G392</f>
        <v>0</v>
      </c>
    </row>
    <row r="393" spans="2:11">
      <c r="B393" s="78"/>
      <c r="C393" s="79"/>
      <c r="E393" s="81"/>
      <c r="H393" s="83"/>
      <c r="K393" s="85">
        <f>F393*G393</f>
        <v>0</v>
      </c>
    </row>
    <row r="394" spans="2:11">
      <c r="B394" s="78"/>
      <c r="C394" s="79"/>
      <c r="E394" s="81"/>
      <c r="H394" s="83"/>
      <c r="K394" s="85">
        <f>F394*G394</f>
        <v>0</v>
      </c>
    </row>
    <row r="395" spans="2:11">
      <c r="B395" s="78"/>
      <c r="C395" s="79"/>
      <c r="E395" s="81"/>
      <c r="H395" s="83"/>
      <c r="K395" s="85">
        <f>F395*G395</f>
        <v>0</v>
      </c>
    </row>
    <row r="396" spans="2:11">
      <c r="B396" s="78"/>
      <c r="C396" s="79"/>
      <c r="E396" s="81"/>
      <c r="H396" s="83"/>
      <c r="K396" s="85">
        <f>F396*G396</f>
        <v>0</v>
      </c>
    </row>
    <row r="397" spans="2:11">
      <c r="B397" s="78"/>
      <c r="C397" s="79"/>
      <c r="E397" s="81"/>
      <c r="H397" s="83"/>
      <c r="K397" s="85">
        <f>F397*G397</f>
        <v>0</v>
      </c>
    </row>
    <row r="398" spans="2:11">
      <c r="B398" s="78"/>
      <c r="C398" s="79"/>
      <c r="E398" s="81"/>
      <c r="H398" s="83"/>
      <c r="K398" s="85">
        <f>F398*G398</f>
        <v>0</v>
      </c>
    </row>
    <row r="399" spans="2:11">
      <c r="B399" s="78"/>
      <c r="C399" s="79"/>
      <c r="E399" s="81"/>
      <c r="H399" s="83"/>
      <c r="K399" s="85">
        <f>F399*G399</f>
        <v>0</v>
      </c>
    </row>
    <row r="400" spans="2:11">
      <c r="B400" s="78"/>
      <c r="C400" s="79"/>
      <c r="E400" s="81"/>
      <c r="H400" s="83"/>
      <c r="K400" s="85">
        <f>F400*G400</f>
        <v>0</v>
      </c>
    </row>
    <row r="401" spans="2:11">
      <c r="B401" s="78"/>
      <c r="C401" s="79"/>
      <c r="E401" s="81"/>
      <c r="H401" s="83"/>
      <c r="K401" s="85">
        <f>F401*G401</f>
        <v>0</v>
      </c>
    </row>
    <row r="402" spans="2:11">
      <c r="B402" s="78"/>
      <c r="C402" s="79"/>
      <c r="E402" s="81"/>
      <c r="H402" s="83"/>
      <c r="K402" s="85">
        <f>F402*G402</f>
        <v>0</v>
      </c>
    </row>
    <row r="403" spans="2:11">
      <c r="B403" s="78"/>
      <c r="C403" s="79"/>
      <c r="E403" s="81"/>
      <c r="H403" s="83"/>
      <c r="K403" s="85">
        <f>F403*G403</f>
        <v>0</v>
      </c>
    </row>
    <row r="404" spans="2:11">
      <c r="B404" s="78"/>
      <c r="C404" s="79"/>
      <c r="E404" s="81"/>
      <c r="H404" s="83"/>
      <c r="K404" s="85">
        <f>F404*G404</f>
        <v>0</v>
      </c>
    </row>
    <row r="405" spans="2:11">
      <c r="B405" s="78"/>
      <c r="C405" s="79"/>
      <c r="E405" s="81"/>
      <c r="H405" s="83"/>
      <c r="K405" s="85">
        <f>F405*G405</f>
        <v>0</v>
      </c>
    </row>
    <row r="406" spans="2:11">
      <c r="B406" s="78"/>
      <c r="C406" s="79"/>
      <c r="E406" s="81"/>
      <c r="H406" s="83"/>
      <c r="K406" s="85">
        <f>F406*G406</f>
        <v>0</v>
      </c>
    </row>
    <row r="407" spans="2:11">
      <c r="B407" s="78"/>
      <c r="C407" s="79"/>
      <c r="E407" s="81"/>
      <c r="H407" s="83"/>
      <c r="K407" s="85">
        <f>F407*G407</f>
        <v>0</v>
      </c>
    </row>
    <row r="408" spans="2:11">
      <c r="B408" s="78"/>
      <c r="C408" s="79"/>
      <c r="E408" s="81"/>
      <c r="H408" s="83"/>
      <c r="K408" s="85">
        <f>F408*G408</f>
        <v>0</v>
      </c>
    </row>
    <row r="409" spans="2:11">
      <c r="B409" s="78"/>
      <c r="C409" s="79"/>
      <c r="E409" s="81"/>
      <c r="H409" s="83"/>
      <c r="K409" s="85">
        <f>F409*G409</f>
        <v>0</v>
      </c>
    </row>
    <row r="410" spans="2:11">
      <c r="B410" s="78"/>
      <c r="C410" s="79"/>
      <c r="E410" s="81"/>
      <c r="H410" s="83"/>
      <c r="K410" s="85">
        <f>F410*G410</f>
        <v>0</v>
      </c>
    </row>
    <row r="411" spans="2:11">
      <c r="B411" s="78"/>
      <c r="C411" s="79"/>
      <c r="E411" s="81"/>
      <c r="H411" s="83"/>
      <c r="K411" s="85">
        <f>F411*G411</f>
        <v>0</v>
      </c>
    </row>
    <row r="412" spans="2:11">
      <c r="B412" s="78"/>
      <c r="C412" s="79"/>
      <c r="E412" s="81"/>
      <c r="H412" s="83"/>
      <c r="K412" s="85">
        <f>F412*G412</f>
        <v>0</v>
      </c>
    </row>
    <row r="413" spans="2:11">
      <c r="B413" s="78"/>
      <c r="C413" s="79"/>
      <c r="E413" s="81"/>
      <c r="H413" s="83"/>
      <c r="K413" s="85">
        <f>F413*G413</f>
        <v>0</v>
      </c>
    </row>
    <row r="414" spans="2:11">
      <c r="B414" s="78"/>
      <c r="C414" s="79"/>
      <c r="E414" s="81"/>
      <c r="H414" s="83"/>
      <c r="K414" s="85">
        <f>F414*G414</f>
        <v>0</v>
      </c>
    </row>
    <row r="415" spans="2:11">
      <c r="B415" s="78"/>
      <c r="C415" s="79"/>
      <c r="E415" s="81"/>
      <c r="H415" s="83"/>
      <c r="K415" s="85">
        <f>F415*G415</f>
        <v>0</v>
      </c>
    </row>
    <row r="416" spans="2:11">
      <c r="B416" s="78"/>
      <c r="C416" s="79"/>
      <c r="E416" s="81"/>
      <c r="H416" s="83"/>
      <c r="K416" s="85">
        <f>F416*G416</f>
        <v>0</v>
      </c>
    </row>
    <row r="417" spans="2:11">
      <c r="B417" s="78"/>
      <c r="C417" s="79"/>
      <c r="E417" s="81"/>
      <c r="H417" s="83"/>
      <c r="K417" s="85">
        <f>F417*G417</f>
        <v>0</v>
      </c>
    </row>
    <row r="418" spans="2:11">
      <c r="B418" s="78"/>
      <c r="C418" s="79"/>
      <c r="E418" s="81"/>
      <c r="H418" s="83"/>
      <c r="K418" s="85">
        <f>F418*G418</f>
        <v>0</v>
      </c>
    </row>
    <row r="419" spans="2:11">
      <c r="B419" s="78"/>
      <c r="C419" s="79"/>
      <c r="E419" s="81"/>
      <c r="H419" s="83"/>
      <c r="K419" s="85">
        <f>F419*G419</f>
        <v>0</v>
      </c>
    </row>
    <row r="420" spans="2:11">
      <c r="B420" s="78"/>
      <c r="C420" s="79"/>
      <c r="E420" s="81"/>
      <c r="H420" s="83"/>
      <c r="K420" s="85">
        <f>F420*G420</f>
        <v>0</v>
      </c>
    </row>
    <row r="421" spans="2:11">
      <c r="B421" s="78"/>
      <c r="C421" s="79"/>
      <c r="E421" s="81"/>
      <c r="H421" s="83"/>
      <c r="K421" s="85">
        <f>F421*G421</f>
        <v>0</v>
      </c>
    </row>
    <row r="422" spans="2:11">
      <c r="B422" s="78"/>
      <c r="C422" s="79"/>
      <c r="E422" s="81"/>
      <c r="H422" s="83"/>
      <c r="K422" s="85">
        <f>F422*G422</f>
        <v>0</v>
      </c>
    </row>
    <row r="423" spans="2:11">
      <c r="B423" s="78"/>
      <c r="C423" s="79"/>
      <c r="E423" s="81"/>
      <c r="H423" s="83"/>
      <c r="K423" s="85">
        <f>F423*G423</f>
        <v>0</v>
      </c>
    </row>
    <row r="424" spans="2:11">
      <c r="B424" s="78"/>
      <c r="C424" s="79"/>
      <c r="E424" s="81"/>
      <c r="H424" s="83"/>
      <c r="K424" s="85">
        <f>F424*G424</f>
        <v>0</v>
      </c>
    </row>
    <row r="425" spans="2:11">
      <c r="B425" s="78"/>
      <c r="C425" s="79"/>
      <c r="E425" s="81"/>
      <c r="H425" s="83"/>
      <c r="K425" s="85">
        <f>F425*G425</f>
        <v>0</v>
      </c>
    </row>
    <row r="426" spans="2:11">
      <c r="B426" s="78"/>
      <c r="C426" s="79"/>
      <c r="E426" s="81"/>
      <c r="H426" s="83"/>
      <c r="K426" s="85">
        <f>F426*G426</f>
        <v>0</v>
      </c>
    </row>
    <row r="427" spans="2:11">
      <c r="B427" s="78"/>
      <c r="C427" s="79"/>
      <c r="E427" s="81"/>
      <c r="H427" s="83"/>
      <c r="K427" s="85">
        <f>F427*G427</f>
        <v>0</v>
      </c>
    </row>
    <row r="428" spans="2:11">
      <c r="B428" s="78"/>
      <c r="C428" s="79"/>
      <c r="E428" s="81"/>
      <c r="H428" s="83"/>
      <c r="K428" s="85">
        <f>F428*G428</f>
        <v>0</v>
      </c>
    </row>
    <row r="429" spans="2:11">
      <c r="B429" s="78"/>
      <c r="C429" s="79"/>
      <c r="E429" s="81"/>
      <c r="H429" s="83"/>
      <c r="K429" s="85">
        <f>F429*G429</f>
        <v>0</v>
      </c>
    </row>
    <row r="430" spans="2:11">
      <c r="B430" s="78"/>
      <c r="C430" s="79"/>
      <c r="E430" s="81"/>
      <c r="H430" s="83"/>
      <c r="K430" s="85">
        <f>F430*G430</f>
        <v>0</v>
      </c>
    </row>
    <row r="431" spans="2:11">
      <c r="B431" s="78"/>
      <c r="C431" s="79"/>
      <c r="E431" s="81"/>
      <c r="H431" s="83"/>
      <c r="K431" s="85">
        <f>F431*G431</f>
        <v>0</v>
      </c>
    </row>
    <row r="432" spans="2:11">
      <c r="B432" s="78"/>
      <c r="C432" s="79"/>
      <c r="E432" s="81"/>
      <c r="H432" s="83"/>
      <c r="K432" s="85">
        <f>F432*G432</f>
        <v>0</v>
      </c>
    </row>
    <row r="433" spans="2:11">
      <c r="B433" s="78"/>
      <c r="C433" s="79"/>
      <c r="E433" s="81"/>
      <c r="H433" s="83"/>
      <c r="K433" s="85">
        <f>F433*G433</f>
        <v>0</v>
      </c>
    </row>
    <row r="434" spans="2:11">
      <c r="B434" s="78"/>
      <c r="C434" s="79"/>
      <c r="E434" s="81"/>
      <c r="H434" s="83"/>
      <c r="K434" s="85">
        <f>F434*G434</f>
        <v>0</v>
      </c>
    </row>
    <row r="435" spans="2:11">
      <c r="B435" s="78"/>
      <c r="C435" s="79"/>
      <c r="E435" s="81"/>
      <c r="H435" s="83"/>
      <c r="K435" s="85">
        <f>F435*G435</f>
        <v>0</v>
      </c>
    </row>
    <row r="436" spans="2:11">
      <c r="B436" s="78"/>
      <c r="C436" s="79"/>
      <c r="E436" s="81"/>
      <c r="H436" s="83"/>
      <c r="K436" s="85">
        <f>F436*G436</f>
        <v>0</v>
      </c>
    </row>
    <row r="437" spans="2:11">
      <c r="B437" s="78"/>
      <c r="C437" s="79"/>
      <c r="E437" s="81"/>
      <c r="H437" s="83"/>
      <c r="K437" s="85">
        <f>F437*G437</f>
        <v>0</v>
      </c>
    </row>
    <row r="438" spans="2:11">
      <c r="B438" s="78"/>
      <c r="C438" s="79"/>
      <c r="E438" s="81"/>
      <c r="H438" s="83"/>
      <c r="K438" s="85">
        <f>F438*G438</f>
        <v>0</v>
      </c>
    </row>
    <row r="439" spans="2:11">
      <c r="B439" s="78"/>
      <c r="C439" s="79"/>
      <c r="E439" s="81"/>
      <c r="H439" s="83"/>
      <c r="K439" s="85">
        <f>F439*G439</f>
        <v>0</v>
      </c>
    </row>
    <row r="440" spans="2:11">
      <c r="B440" s="78"/>
      <c r="C440" s="79"/>
      <c r="E440" s="81"/>
      <c r="H440" s="83"/>
      <c r="K440" s="85">
        <f>F440*G440</f>
        <v>0</v>
      </c>
    </row>
    <row r="441" spans="2:11">
      <c r="B441" s="78"/>
      <c r="C441" s="79"/>
      <c r="E441" s="81"/>
      <c r="H441" s="83"/>
      <c r="K441" s="85">
        <f>F441*G441</f>
        <v>0</v>
      </c>
    </row>
    <row r="442" spans="2:11">
      <c r="B442" s="78"/>
      <c r="C442" s="79"/>
      <c r="E442" s="81"/>
      <c r="H442" s="83"/>
      <c r="K442" s="85">
        <f>F442*G442</f>
        <v>0</v>
      </c>
    </row>
    <row r="443" spans="2:11">
      <c r="B443" s="78"/>
      <c r="C443" s="79"/>
      <c r="E443" s="81"/>
      <c r="H443" s="83"/>
      <c r="K443" s="85">
        <f>F443*G443</f>
        <v>0</v>
      </c>
    </row>
    <row r="444" spans="2:11">
      <c r="B444" s="78"/>
      <c r="C444" s="79"/>
      <c r="E444" s="81"/>
      <c r="H444" s="83"/>
      <c r="K444" s="85">
        <f>F444*G444</f>
        <v>0</v>
      </c>
    </row>
    <row r="445" spans="2:11">
      <c r="B445" s="78"/>
      <c r="C445" s="79"/>
      <c r="E445" s="81"/>
      <c r="H445" s="83"/>
      <c r="K445" s="85">
        <f>F445*G445</f>
        <v>0</v>
      </c>
    </row>
    <row r="446" spans="2:11">
      <c r="B446" s="78"/>
      <c r="C446" s="79"/>
      <c r="E446" s="81"/>
      <c r="H446" s="83"/>
      <c r="K446" s="85">
        <f>F446*G446</f>
        <v>0</v>
      </c>
    </row>
    <row r="447" spans="2:11">
      <c r="B447" s="78"/>
      <c r="C447" s="79"/>
      <c r="E447" s="81"/>
      <c r="H447" s="83"/>
      <c r="K447" s="85">
        <f>F447*G447</f>
        <v>0</v>
      </c>
    </row>
    <row r="448" spans="2:11">
      <c r="B448" s="78"/>
      <c r="C448" s="79"/>
      <c r="E448" s="81"/>
      <c r="H448" s="83"/>
      <c r="K448" s="85">
        <f>F448*G448</f>
        <v>0</v>
      </c>
    </row>
    <row r="449" spans="2:11">
      <c r="B449" s="78"/>
      <c r="C449" s="79"/>
      <c r="E449" s="81"/>
      <c r="H449" s="83"/>
      <c r="K449" s="85">
        <f>F449*G449</f>
        <v>0</v>
      </c>
    </row>
    <row r="450" spans="2:11">
      <c r="B450" s="78"/>
      <c r="C450" s="79"/>
      <c r="E450" s="81"/>
      <c r="H450" s="83"/>
      <c r="K450" s="85">
        <f>F450*G450</f>
        <v>0</v>
      </c>
    </row>
    <row r="451" spans="2:11">
      <c r="B451" s="78"/>
      <c r="C451" s="79"/>
      <c r="E451" s="81"/>
      <c r="H451" s="83"/>
      <c r="K451" s="85">
        <f>F451*G451</f>
        <v>0</v>
      </c>
    </row>
    <row r="452" spans="2:11">
      <c r="B452" s="78"/>
      <c r="C452" s="79"/>
      <c r="E452" s="81"/>
      <c r="H452" s="83"/>
      <c r="K452" s="85">
        <f>F452*G452</f>
        <v>0</v>
      </c>
    </row>
    <row r="453" spans="2:11">
      <c r="B453" s="78"/>
      <c r="C453" s="79"/>
      <c r="E453" s="81"/>
      <c r="H453" s="83"/>
      <c r="K453" s="85">
        <f>F453*G453</f>
        <v>0</v>
      </c>
    </row>
    <row r="454" spans="2:11">
      <c r="B454" s="78"/>
      <c r="C454" s="79"/>
      <c r="E454" s="81"/>
      <c r="H454" s="83"/>
      <c r="K454" s="85">
        <f>F454*G454</f>
        <v>0</v>
      </c>
    </row>
    <row r="455" spans="2:11">
      <c r="B455" s="78"/>
      <c r="C455" s="79"/>
      <c r="E455" s="81"/>
      <c r="H455" s="83"/>
      <c r="K455" s="85">
        <f>F455*G455</f>
        <v>0</v>
      </c>
    </row>
    <row r="456" spans="2:11">
      <c r="B456" s="78"/>
      <c r="C456" s="79"/>
      <c r="E456" s="81"/>
      <c r="H456" s="83"/>
      <c r="K456" s="85">
        <f>F456*G456</f>
        <v>0</v>
      </c>
    </row>
    <row r="457" spans="2:11">
      <c r="B457" s="78"/>
      <c r="C457" s="79"/>
      <c r="E457" s="81"/>
      <c r="H457" s="83"/>
      <c r="K457" s="85">
        <f>F457*G457</f>
        <v>0</v>
      </c>
    </row>
    <row r="458" spans="2:11">
      <c r="B458" s="78"/>
      <c r="C458" s="79"/>
      <c r="E458" s="81"/>
      <c r="H458" s="83"/>
      <c r="K458" s="85">
        <f>F458*G458</f>
        <v>0</v>
      </c>
    </row>
    <row r="459" spans="2:11">
      <c r="B459" s="78"/>
      <c r="C459" s="79"/>
      <c r="E459" s="81"/>
      <c r="H459" s="83"/>
      <c r="K459" s="85">
        <f>F459*G459</f>
        <v>0</v>
      </c>
    </row>
    <row r="460" spans="2:11">
      <c r="B460" s="78"/>
      <c r="C460" s="79"/>
      <c r="E460" s="81"/>
      <c r="H460" s="83"/>
      <c r="K460" s="85">
        <f>F460*G460</f>
        <v>0</v>
      </c>
    </row>
    <row r="461" spans="2:11">
      <c r="B461" s="78"/>
      <c r="C461" s="79"/>
      <c r="E461" s="81"/>
      <c r="H461" s="83"/>
      <c r="K461" s="85">
        <f>F461*G461</f>
        <v>0</v>
      </c>
    </row>
    <row r="462" spans="2:11">
      <c r="B462" s="78"/>
      <c r="C462" s="79"/>
      <c r="E462" s="81"/>
      <c r="H462" s="83"/>
      <c r="K462" s="85">
        <f>F462*G462</f>
        <v>0</v>
      </c>
    </row>
    <row r="463" spans="2:11">
      <c r="B463" s="78"/>
      <c r="C463" s="79"/>
      <c r="E463" s="81"/>
      <c r="H463" s="83"/>
      <c r="K463" s="85">
        <f>F463*G463</f>
        <v>0</v>
      </c>
    </row>
    <row r="464" spans="2:11">
      <c r="B464" s="78"/>
      <c r="C464" s="79"/>
      <c r="E464" s="81"/>
      <c r="H464" s="83"/>
      <c r="K464" s="85">
        <f>F464*G464</f>
        <v>0</v>
      </c>
    </row>
    <row r="465" spans="2:11">
      <c r="B465" s="78"/>
      <c r="C465" s="79"/>
      <c r="E465" s="81"/>
      <c r="H465" s="83"/>
      <c r="K465" s="85">
        <f>F465*G465</f>
        <v>0</v>
      </c>
    </row>
    <row r="466" spans="2:11">
      <c r="B466" s="78"/>
      <c r="C466" s="79"/>
      <c r="E466" s="81"/>
      <c r="H466" s="83"/>
      <c r="K466" s="85">
        <f>F466*G466</f>
        <v>0</v>
      </c>
    </row>
    <row r="467" spans="2:11">
      <c r="B467" s="78"/>
      <c r="C467" s="79"/>
      <c r="E467" s="81"/>
      <c r="H467" s="83"/>
      <c r="K467" s="85">
        <f>F467*G467</f>
        <v>0</v>
      </c>
    </row>
    <row r="468" spans="2:11">
      <c r="B468" s="78"/>
      <c r="C468" s="79"/>
      <c r="E468" s="81"/>
      <c r="H468" s="83"/>
      <c r="K468" s="85">
        <f>F468*G468</f>
        <v>0</v>
      </c>
    </row>
    <row r="469" spans="2:11">
      <c r="B469" s="78"/>
      <c r="C469" s="79"/>
      <c r="E469" s="81"/>
      <c r="H469" s="83"/>
      <c r="K469" s="85">
        <f>F469*G469</f>
        <v>0</v>
      </c>
    </row>
    <row r="470" spans="2:11">
      <c r="B470" s="78"/>
      <c r="C470" s="79"/>
      <c r="E470" s="81"/>
      <c r="H470" s="83"/>
      <c r="K470" s="85">
        <f>F470*G470</f>
        <v>0</v>
      </c>
    </row>
    <row r="471" spans="2:11">
      <c r="B471" s="78"/>
      <c r="C471" s="79"/>
      <c r="E471" s="81"/>
      <c r="H471" s="83"/>
      <c r="K471" s="85">
        <f>F471*G471</f>
        <v>0</v>
      </c>
    </row>
    <row r="472" spans="2:11">
      <c r="B472" s="78"/>
      <c r="C472" s="79"/>
      <c r="E472" s="81"/>
      <c r="H472" s="83"/>
      <c r="K472" s="85">
        <f>F472*G472</f>
        <v>0</v>
      </c>
    </row>
    <row r="473" spans="2:11">
      <c r="B473" s="78"/>
      <c r="C473" s="79"/>
      <c r="E473" s="81"/>
      <c r="H473" s="83"/>
      <c r="K473" s="85">
        <f>F473*G473</f>
        <v>0</v>
      </c>
    </row>
    <row r="474" spans="2:11">
      <c r="B474" s="78"/>
      <c r="C474" s="79"/>
      <c r="E474" s="81"/>
      <c r="H474" s="83"/>
      <c r="K474" s="85">
        <f>F474*G474</f>
        <v>0</v>
      </c>
    </row>
    <row r="475" spans="2:11">
      <c r="B475" s="78"/>
      <c r="C475" s="79"/>
      <c r="E475" s="81"/>
      <c r="H475" s="83"/>
      <c r="K475" s="85">
        <f>F475*G475</f>
        <v>0</v>
      </c>
    </row>
    <row r="476" spans="2:11">
      <c r="B476" s="78"/>
      <c r="C476" s="79"/>
      <c r="E476" s="81"/>
      <c r="H476" s="83"/>
      <c r="K476" s="85">
        <f>F476*G476</f>
        <v>0</v>
      </c>
    </row>
    <row r="477" spans="2:11">
      <c r="B477" s="78"/>
      <c r="C477" s="79"/>
      <c r="E477" s="81"/>
      <c r="H477" s="83"/>
      <c r="K477" s="85">
        <f>F477*G477</f>
        <v>0</v>
      </c>
    </row>
    <row r="478" spans="2:11">
      <c r="B478" s="78"/>
      <c r="C478" s="79"/>
      <c r="E478" s="81"/>
      <c r="H478" s="83"/>
      <c r="K478" s="85">
        <f>F478*G478</f>
        <v>0</v>
      </c>
    </row>
    <row r="479" spans="2:11">
      <c r="B479" s="78"/>
      <c r="C479" s="79"/>
      <c r="E479" s="81"/>
      <c r="H479" s="83"/>
      <c r="K479" s="85">
        <f>F479*G479</f>
        <v>0</v>
      </c>
    </row>
    <row r="480" spans="2:11">
      <c r="B480" s="78"/>
      <c r="C480" s="79"/>
      <c r="E480" s="81"/>
      <c r="H480" s="83"/>
      <c r="K480" s="85">
        <f>F480*G480</f>
        <v>0</v>
      </c>
    </row>
    <row r="481" spans="2:11">
      <c r="B481" s="78"/>
      <c r="C481" s="79"/>
      <c r="E481" s="81"/>
      <c r="H481" s="83"/>
      <c r="K481" s="85">
        <f>F481*G481</f>
        <v>0</v>
      </c>
    </row>
    <row r="482" spans="2:11">
      <c r="B482" s="78"/>
      <c r="C482" s="79"/>
      <c r="E482" s="81"/>
      <c r="H482" s="83"/>
      <c r="K482" s="85">
        <f>F482*G482</f>
        <v>0</v>
      </c>
    </row>
    <row r="483" spans="2:11">
      <c r="B483" s="78"/>
      <c r="C483" s="79"/>
      <c r="E483" s="81"/>
      <c r="H483" s="83"/>
      <c r="K483" s="85">
        <f>F483*G483</f>
        <v>0</v>
      </c>
    </row>
    <row r="484" spans="2:11">
      <c r="B484" s="78"/>
      <c r="C484" s="79"/>
      <c r="E484" s="81"/>
      <c r="H484" s="83"/>
      <c r="K484" s="85">
        <f>F484*G484</f>
        <v>0</v>
      </c>
    </row>
    <row r="485" spans="2:11">
      <c r="B485" s="78"/>
      <c r="C485" s="79"/>
      <c r="E485" s="81"/>
      <c r="H485" s="83"/>
      <c r="K485" s="85">
        <f>F485*G485</f>
        <v>0</v>
      </c>
    </row>
    <row r="486" spans="2:11">
      <c r="B486" s="78"/>
      <c r="C486" s="79"/>
      <c r="E486" s="81"/>
      <c r="H486" s="83"/>
      <c r="K486" s="85">
        <f>F486*G486</f>
        <v>0</v>
      </c>
    </row>
    <row r="487" spans="2:11">
      <c r="B487" s="78"/>
      <c r="C487" s="79"/>
      <c r="E487" s="81"/>
      <c r="H487" s="83"/>
      <c r="K487" s="85">
        <f>F487*G487</f>
        <v>0</v>
      </c>
    </row>
    <row r="488" spans="2:11">
      <c r="B488" s="78"/>
      <c r="C488" s="79"/>
      <c r="E488" s="81"/>
      <c r="H488" s="83"/>
      <c r="K488" s="85">
        <f>F488*G488</f>
        <v>0</v>
      </c>
    </row>
    <row r="489" spans="2:11">
      <c r="B489" s="78"/>
      <c r="C489" s="79"/>
      <c r="E489" s="81"/>
      <c r="H489" s="83"/>
      <c r="K489" s="85">
        <f>F489*G489</f>
        <v>0</v>
      </c>
    </row>
    <row r="490" spans="2:11">
      <c r="B490" s="78"/>
      <c r="C490" s="79"/>
      <c r="E490" s="81"/>
      <c r="H490" s="83"/>
      <c r="K490" s="85">
        <f>F490*G490</f>
        <v>0</v>
      </c>
    </row>
    <row r="491" spans="2:11">
      <c r="B491" s="78"/>
      <c r="C491" s="79"/>
      <c r="E491" s="81"/>
      <c r="H491" s="83"/>
      <c r="K491" s="85">
        <f>F491*G491</f>
        <v>0</v>
      </c>
    </row>
    <row r="492" spans="2:11">
      <c r="B492" s="78"/>
      <c r="C492" s="79"/>
      <c r="E492" s="81"/>
      <c r="H492" s="83"/>
      <c r="K492" s="85">
        <f>F492*G492</f>
        <v>0</v>
      </c>
    </row>
    <row r="493" spans="2:11">
      <c r="B493" s="78"/>
      <c r="C493" s="79"/>
      <c r="E493" s="81"/>
      <c r="H493" s="83"/>
      <c r="K493" s="85">
        <f>F493*G493</f>
        <v>0</v>
      </c>
    </row>
    <row r="494" spans="2:11">
      <c r="B494" s="78"/>
      <c r="C494" s="79"/>
      <c r="E494" s="81"/>
      <c r="H494" s="83"/>
      <c r="K494" s="85">
        <f>F494*G494</f>
        <v>0</v>
      </c>
    </row>
    <row r="495" spans="2:11">
      <c r="B495" s="78"/>
      <c r="C495" s="79"/>
      <c r="E495" s="81"/>
      <c r="H495" s="83"/>
      <c r="K495" s="85">
        <f>F495*G495</f>
        <v>0</v>
      </c>
    </row>
    <row r="496" spans="2:11">
      <c r="B496" s="78"/>
      <c r="C496" s="79"/>
      <c r="E496" s="81"/>
      <c r="H496" s="83"/>
      <c r="K496" s="85">
        <f>F496*G496</f>
        <v>0</v>
      </c>
    </row>
    <row r="497" spans="2:11">
      <c r="B497" s="78"/>
      <c r="C497" s="79"/>
      <c r="E497" s="81"/>
      <c r="H497" s="83"/>
      <c r="K497" s="85">
        <f>F497*G497</f>
        <v>0</v>
      </c>
    </row>
    <row r="498" spans="2:11">
      <c r="B498" s="78"/>
      <c r="C498" s="79"/>
      <c r="E498" s="81"/>
      <c r="H498" s="83"/>
      <c r="K498" s="85">
        <f>F498*G498</f>
        <v>0</v>
      </c>
    </row>
    <row r="499" spans="2:11">
      <c r="B499" s="78"/>
      <c r="C499" s="79"/>
      <c r="E499" s="81"/>
      <c r="H499" s="83"/>
      <c r="K499" s="85">
        <f>F499*G499</f>
        <v>0</v>
      </c>
    </row>
    <row r="500" spans="2:11">
      <c r="B500" s="78"/>
      <c r="C500" s="79"/>
      <c r="E500" s="81"/>
      <c r="H500" s="83"/>
      <c r="K500" s="85">
        <f>F500*G500</f>
        <v>0</v>
      </c>
    </row>
    <row r="501" spans="2:11">
      <c r="B501" s="78"/>
      <c r="C501" s="79"/>
      <c r="E501" s="81"/>
      <c r="H501" s="83"/>
      <c r="K501" s="85">
        <f>F501*G501</f>
        <v>0</v>
      </c>
    </row>
    <row r="502" spans="2:11">
      <c r="B502" s="78"/>
      <c r="C502" s="79"/>
      <c r="E502" s="81"/>
      <c r="H502" s="83"/>
      <c r="K502" s="85">
        <f>F502*G502</f>
        <v>0</v>
      </c>
    </row>
    <row r="503" spans="2:11">
      <c r="B503" s="78"/>
      <c r="C503" s="79"/>
      <c r="E503" s="81"/>
      <c r="H503" s="83"/>
      <c r="K503" s="85">
        <f>F503*G503</f>
        <v>0</v>
      </c>
    </row>
    <row r="504" spans="2:11">
      <c r="B504" s="78"/>
      <c r="C504" s="79"/>
      <c r="E504" s="81"/>
      <c r="H504" s="83"/>
      <c r="K504" s="85">
        <f>F504*G504</f>
        <v>0</v>
      </c>
    </row>
    <row r="505" spans="2:11">
      <c r="B505" s="78"/>
      <c r="C505" s="79"/>
      <c r="E505" s="81"/>
      <c r="H505" s="83"/>
      <c r="K505" s="85">
        <f>F505*G505</f>
        <v>0</v>
      </c>
    </row>
    <row r="506" spans="2:11">
      <c r="B506" s="78"/>
      <c r="C506" s="79"/>
      <c r="E506" s="81"/>
      <c r="H506" s="83"/>
      <c r="K506" s="85">
        <f>F506*G506</f>
        <v>0</v>
      </c>
    </row>
    <row r="507" spans="2:11">
      <c r="B507" s="78"/>
      <c r="C507" s="79"/>
      <c r="E507" s="81"/>
      <c r="H507" s="83"/>
      <c r="K507" s="85">
        <f>F507*G507</f>
        <v>0</v>
      </c>
    </row>
    <row r="508" spans="2:11">
      <c r="B508" s="78"/>
      <c r="C508" s="79"/>
      <c r="E508" s="81"/>
      <c r="H508" s="83"/>
      <c r="K508" s="85">
        <f>F508*G508</f>
        <v>0</v>
      </c>
    </row>
    <row r="509" spans="2:11">
      <c r="B509" s="78"/>
      <c r="C509" s="79"/>
      <c r="E509" s="81"/>
      <c r="H509" s="83"/>
      <c r="K509" s="85">
        <f>F509*G509</f>
        <v>0</v>
      </c>
    </row>
    <row r="510" spans="2:11">
      <c r="B510" s="78"/>
      <c r="C510" s="79"/>
      <c r="E510" s="81"/>
      <c r="H510" s="83"/>
      <c r="K510" s="85">
        <f>F510*G510</f>
        <v>0</v>
      </c>
    </row>
    <row r="511" spans="2:11">
      <c r="B511" s="78"/>
      <c r="C511" s="79"/>
      <c r="E511" s="81"/>
      <c r="H511" s="83"/>
      <c r="K511" s="85">
        <f>F511*G511</f>
        <v>0</v>
      </c>
    </row>
    <row r="512" spans="2:11">
      <c r="B512" s="78"/>
      <c r="C512" s="79"/>
      <c r="E512" s="81"/>
      <c r="H512" s="83"/>
      <c r="K512" s="85">
        <f>F512*G512</f>
        <v>0</v>
      </c>
    </row>
    <row r="513" spans="2:11">
      <c r="B513" s="78"/>
      <c r="C513" s="79"/>
      <c r="E513" s="81"/>
      <c r="H513" s="83"/>
      <c r="K513" s="85">
        <f>F513*G513</f>
        <v>0</v>
      </c>
    </row>
    <row r="514" spans="2:11">
      <c r="B514" s="78"/>
      <c r="C514" s="79"/>
      <c r="E514" s="81"/>
      <c r="H514" s="83"/>
      <c r="K514" s="85">
        <f>F514*G514</f>
        <v>0</v>
      </c>
    </row>
    <row r="515" spans="2:11">
      <c r="B515" s="78"/>
      <c r="C515" s="79"/>
      <c r="E515" s="81"/>
      <c r="H515" s="83"/>
      <c r="K515" s="85">
        <f>F515*G515</f>
        <v>0</v>
      </c>
    </row>
    <row r="516" spans="2:11">
      <c r="B516" s="78"/>
      <c r="C516" s="79"/>
      <c r="E516" s="81"/>
      <c r="H516" s="83"/>
      <c r="K516" s="85">
        <f>F516*G516</f>
        <v>0</v>
      </c>
    </row>
    <row r="517" spans="2:11">
      <c r="B517" s="78"/>
      <c r="C517" s="79"/>
      <c r="E517" s="81"/>
      <c r="H517" s="83"/>
      <c r="K517" s="85">
        <f>F517*G517</f>
        <v>0</v>
      </c>
    </row>
    <row r="518" spans="2:11">
      <c r="B518" s="78"/>
      <c r="C518" s="79"/>
      <c r="E518" s="81"/>
      <c r="H518" s="83"/>
      <c r="K518" s="85">
        <f>F518*G518</f>
        <v>0</v>
      </c>
    </row>
    <row r="519" spans="2:11">
      <c r="B519" s="78"/>
      <c r="C519" s="79"/>
      <c r="E519" s="81"/>
      <c r="H519" s="83"/>
      <c r="K519" s="85">
        <f>F519*G519</f>
        <v>0</v>
      </c>
    </row>
    <row r="520" spans="2:11">
      <c r="B520" s="78"/>
      <c r="C520" s="79"/>
      <c r="E520" s="81"/>
      <c r="H520" s="83"/>
      <c r="K520" s="85">
        <f>F520*G520</f>
        <v>0</v>
      </c>
    </row>
    <row r="521" spans="2:11">
      <c r="B521" s="78"/>
      <c r="C521" s="79"/>
      <c r="E521" s="81"/>
      <c r="H521" s="83"/>
      <c r="K521" s="85">
        <f>F521*G521</f>
        <v>0</v>
      </c>
    </row>
    <row r="522" spans="2:11">
      <c r="B522" s="78"/>
      <c r="C522" s="79"/>
      <c r="E522" s="81"/>
      <c r="H522" s="83"/>
      <c r="K522" s="85">
        <f>F522*G522</f>
        <v>0</v>
      </c>
    </row>
    <row r="523" spans="2:11">
      <c r="B523" s="78"/>
      <c r="C523" s="79"/>
      <c r="E523" s="81"/>
      <c r="H523" s="83"/>
      <c r="K523" s="85">
        <f>F523*G523</f>
        <v>0</v>
      </c>
    </row>
    <row r="524" spans="2:11">
      <c r="B524" s="78"/>
      <c r="C524" s="79"/>
      <c r="E524" s="81"/>
      <c r="H524" s="83"/>
      <c r="K524" s="85">
        <f>F524*G524</f>
        <v>0</v>
      </c>
    </row>
    <row r="525" spans="2:11">
      <c r="B525" s="78"/>
      <c r="C525" s="79"/>
      <c r="E525" s="81"/>
      <c r="H525" s="83"/>
      <c r="K525" s="85">
        <f>F525*G525</f>
        <v>0</v>
      </c>
    </row>
    <row r="526" spans="2:11">
      <c r="B526" s="78"/>
      <c r="C526" s="79"/>
      <c r="E526" s="81"/>
      <c r="H526" s="83"/>
      <c r="K526" s="85">
        <f>F526*G526</f>
        <v>0</v>
      </c>
    </row>
    <row r="527" spans="2:11">
      <c r="B527" s="78"/>
      <c r="C527" s="79"/>
      <c r="E527" s="81"/>
      <c r="H527" s="83"/>
      <c r="K527" s="85">
        <f>F527*G527</f>
        <v>0</v>
      </c>
    </row>
    <row r="528" spans="2:11">
      <c r="B528" s="78"/>
      <c r="C528" s="79"/>
      <c r="E528" s="81"/>
      <c r="H528" s="83"/>
      <c r="K528" s="85">
        <f>F528*G528</f>
        <v>0</v>
      </c>
    </row>
    <row r="529" spans="2:11">
      <c r="B529" s="78"/>
      <c r="C529" s="79"/>
      <c r="E529" s="81"/>
      <c r="H529" s="83"/>
      <c r="K529" s="85">
        <f>F529*G529</f>
        <v>0</v>
      </c>
    </row>
    <row r="530" spans="2:11">
      <c r="B530" s="78"/>
      <c r="C530" s="79"/>
      <c r="E530" s="81"/>
      <c r="H530" s="83"/>
      <c r="K530" s="85">
        <f>F530*G530</f>
        <v>0</v>
      </c>
    </row>
    <row r="531" spans="2:11">
      <c r="B531" s="78"/>
      <c r="C531" s="79"/>
      <c r="E531" s="81"/>
      <c r="H531" s="83"/>
      <c r="K531" s="85">
        <f>F531*G531</f>
        <v>0</v>
      </c>
    </row>
    <row r="532" spans="2:11">
      <c r="B532" s="78"/>
      <c r="C532" s="79"/>
      <c r="E532" s="81"/>
      <c r="H532" s="83"/>
      <c r="K532" s="85">
        <f>F532*G532</f>
        <v>0</v>
      </c>
    </row>
    <row r="533" spans="2:11">
      <c r="B533" s="78"/>
      <c r="C533" s="79"/>
      <c r="E533" s="81"/>
      <c r="H533" s="83"/>
      <c r="K533" s="85">
        <f>F533*G533</f>
        <v>0</v>
      </c>
    </row>
    <row r="534" spans="2:11">
      <c r="B534" s="78"/>
      <c r="C534" s="79"/>
      <c r="E534" s="81"/>
      <c r="H534" s="83"/>
      <c r="K534" s="85">
        <f>F534*G534</f>
        <v>0</v>
      </c>
    </row>
    <row r="535" spans="2:11">
      <c r="B535" s="78"/>
      <c r="C535" s="79"/>
      <c r="E535" s="81"/>
      <c r="H535" s="83"/>
      <c r="K535" s="85">
        <f>F535*G535</f>
        <v>0</v>
      </c>
    </row>
    <row r="536" spans="2:11">
      <c r="B536" s="78"/>
      <c r="C536" s="79"/>
      <c r="E536" s="81"/>
      <c r="H536" s="83"/>
      <c r="K536" s="85">
        <f>F536*G536</f>
        <v>0</v>
      </c>
    </row>
    <row r="537" spans="2:11">
      <c r="B537" s="78"/>
      <c r="C537" s="79"/>
      <c r="E537" s="81"/>
      <c r="H537" s="83"/>
      <c r="K537" s="85">
        <f>F537*G537</f>
        <v>0</v>
      </c>
    </row>
    <row r="538" spans="2:11">
      <c r="B538" s="78"/>
      <c r="C538" s="79"/>
      <c r="E538" s="81"/>
      <c r="H538" s="83"/>
      <c r="K538" s="85">
        <f>F538*G538</f>
        <v>0</v>
      </c>
    </row>
    <row r="539" spans="2:11">
      <c r="B539" s="78"/>
      <c r="C539" s="79"/>
      <c r="E539" s="81"/>
      <c r="H539" s="83"/>
      <c r="K539" s="85">
        <f>F539*G539</f>
        <v>0</v>
      </c>
    </row>
    <row r="540" spans="2:11">
      <c r="B540" s="78"/>
      <c r="C540" s="79"/>
      <c r="E540" s="81"/>
      <c r="H540" s="83"/>
      <c r="K540" s="85">
        <f>F540*G540</f>
        <v>0</v>
      </c>
    </row>
    <row r="541" spans="2:11">
      <c r="B541" s="78"/>
      <c r="C541" s="79"/>
      <c r="E541" s="81"/>
      <c r="H541" s="83"/>
      <c r="K541" s="85">
        <f>F541*G541</f>
        <v>0</v>
      </c>
    </row>
    <row r="542" spans="2:11">
      <c r="B542" s="78"/>
      <c r="C542" s="79"/>
      <c r="E542" s="81"/>
      <c r="H542" s="83"/>
      <c r="K542" s="85">
        <f>F542*G542</f>
        <v>0</v>
      </c>
    </row>
    <row r="543" spans="2:11">
      <c r="B543" s="78"/>
      <c r="C543" s="79"/>
      <c r="E543" s="81"/>
      <c r="H543" s="83"/>
      <c r="K543" s="85">
        <f>F543*G543</f>
        <v>0</v>
      </c>
    </row>
    <row r="544" spans="2:11">
      <c r="B544" s="78"/>
      <c r="C544" s="79"/>
      <c r="E544" s="81"/>
      <c r="H544" s="83"/>
      <c r="K544" s="85">
        <f>F544*G544</f>
        <v>0</v>
      </c>
    </row>
    <row r="545" spans="2:11">
      <c r="B545" s="78"/>
      <c r="C545" s="79"/>
      <c r="E545" s="81"/>
      <c r="H545" s="83"/>
      <c r="K545" s="85">
        <f>F545*G545</f>
        <v>0</v>
      </c>
    </row>
    <row r="546" spans="2:11">
      <c r="B546" s="78"/>
      <c r="C546" s="79"/>
      <c r="E546" s="81"/>
      <c r="H546" s="83"/>
      <c r="K546" s="85">
        <f>F546*G546</f>
        <v>0</v>
      </c>
    </row>
    <row r="547" spans="2:11">
      <c r="B547" s="78"/>
      <c r="C547" s="79"/>
      <c r="E547" s="81"/>
      <c r="H547" s="83"/>
      <c r="K547" s="85">
        <f>F547*G547</f>
        <v>0</v>
      </c>
    </row>
    <row r="548" spans="2:11">
      <c r="B548" s="78"/>
      <c r="C548" s="79"/>
      <c r="E548" s="81"/>
      <c r="H548" s="83"/>
      <c r="K548" s="85">
        <f>F548*G548</f>
        <v>0</v>
      </c>
    </row>
    <row r="549" spans="2:11">
      <c r="B549" s="78"/>
      <c r="C549" s="79"/>
      <c r="E549" s="81"/>
      <c r="H549" s="83"/>
      <c r="K549" s="85">
        <f>F549*G549</f>
        <v>0</v>
      </c>
    </row>
    <row r="550" spans="2:11">
      <c r="B550" s="78"/>
      <c r="C550" s="79"/>
      <c r="E550" s="81"/>
      <c r="H550" s="83"/>
      <c r="K550" s="85">
        <f>F550*G550</f>
        <v>0</v>
      </c>
    </row>
    <row r="551" spans="2:11">
      <c r="B551" s="78"/>
      <c r="C551" s="79"/>
      <c r="E551" s="81"/>
      <c r="H551" s="83"/>
      <c r="K551" s="85">
        <f>F551*G551</f>
        <v>0</v>
      </c>
    </row>
    <row r="552" spans="2:11">
      <c r="B552" s="78"/>
      <c r="C552" s="79"/>
      <c r="E552" s="81"/>
      <c r="H552" s="83"/>
      <c r="K552" s="85">
        <f>F552*G552</f>
        <v>0</v>
      </c>
    </row>
    <row r="553" spans="2:11">
      <c r="B553" s="78"/>
      <c r="C553" s="79"/>
      <c r="E553" s="81"/>
      <c r="H553" s="83"/>
      <c r="K553" s="85">
        <f>F553*G553</f>
        <v>0</v>
      </c>
    </row>
    <row r="554" spans="2:11">
      <c r="B554" s="78"/>
      <c r="C554" s="79"/>
      <c r="E554" s="81"/>
      <c r="H554" s="83"/>
      <c r="K554" s="85">
        <f>F554*G554</f>
        <v>0</v>
      </c>
    </row>
    <row r="555" spans="2:11">
      <c r="B555" s="78"/>
      <c r="C555" s="79"/>
      <c r="E555" s="81"/>
      <c r="H555" s="83"/>
      <c r="K555" s="85">
        <f>F555*G555</f>
        <v>0</v>
      </c>
    </row>
    <row r="556" spans="2:11">
      <c r="B556" s="78"/>
      <c r="C556" s="79"/>
      <c r="E556" s="81"/>
      <c r="H556" s="83"/>
      <c r="K556" s="85">
        <f>F556*G556</f>
        <v>0</v>
      </c>
    </row>
    <row r="557" spans="2:11">
      <c r="B557" s="78"/>
      <c r="C557" s="79"/>
      <c r="E557" s="81"/>
      <c r="H557" s="83"/>
      <c r="K557" s="85">
        <f>F557*G557</f>
        <v>0</v>
      </c>
    </row>
    <row r="558" spans="2:11">
      <c r="B558" s="78"/>
      <c r="C558" s="79"/>
      <c r="E558" s="81"/>
      <c r="H558" s="83"/>
      <c r="K558" s="85">
        <f>F558*G558</f>
        <v>0</v>
      </c>
    </row>
    <row r="559" spans="2:11">
      <c r="B559" s="78"/>
      <c r="C559" s="79"/>
      <c r="E559" s="81"/>
      <c r="H559" s="83"/>
      <c r="K559" s="85">
        <f>F559*G559</f>
        <v>0</v>
      </c>
    </row>
    <row r="560" spans="2:11">
      <c r="B560" s="78"/>
      <c r="C560" s="79"/>
      <c r="E560" s="81"/>
      <c r="H560" s="83"/>
      <c r="K560" s="85">
        <f>F560*G560</f>
        <v>0</v>
      </c>
    </row>
    <row r="561" spans="2:11">
      <c r="B561" s="78"/>
      <c r="C561" s="79"/>
      <c r="E561" s="81"/>
      <c r="H561" s="83"/>
      <c r="K561" s="85">
        <f>F561*G561</f>
        <v>0</v>
      </c>
    </row>
    <row r="562" spans="2:11">
      <c r="B562" s="78"/>
      <c r="C562" s="79"/>
      <c r="E562" s="81"/>
      <c r="H562" s="83"/>
      <c r="K562" s="85">
        <f>F562*G562</f>
        <v>0</v>
      </c>
    </row>
    <row r="563" spans="2:11">
      <c r="B563" s="78"/>
      <c r="C563" s="79"/>
      <c r="E563" s="81"/>
      <c r="H563" s="83"/>
      <c r="K563" s="85">
        <f>F563*G563</f>
        <v>0</v>
      </c>
    </row>
    <row r="564" spans="2:11">
      <c r="B564" s="78"/>
      <c r="C564" s="79"/>
      <c r="E564" s="81"/>
      <c r="H564" s="83"/>
      <c r="K564" s="85">
        <f>F564*G564</f>
        <v>0</v>
      </c>
    </row>
    <row r="565" spans="2:11">
      <c r="B565" s="78"/>
      <c r="C565" s="79"/>
      <c r="E565" s="81"/>
      <c r="H565" s="83"/>
      <c r="K565" s="85">
        <f>F565*G565</f>
        <v>0</v>
      </c>
    </row>
    <row r="566" spans="2:11">
      <c r="B566" s="78"/>
      <c r="C566" s="79"/>
      <c r="E566" s="81"/>
      <c r="H566" s="83"/>
      <c r="K566" s="85">
        <f>F566*G566</f>
        <v>0</v>
      </c>
    </row>
    <row r="567" spans="2:11">
      <c r="B567" s="78"/>
      <c r="C567" s="79"/>
      <c r="E567" s="81"/>
      <c r="H567" s="83"/>
      <c r="K567" s="85">
        <f>F567*G567</f>
        <v>0</v>
      </c>
    </row>
    <row r="568" spans="2:11">
      <c r="B568" s="78"/>
      <c r="C568" s="79"/>
      <c r="E568" s="81"/>
      <c r="H568" s="83"/>
      <c r="K568" s="85">
        <f>F568*G568</f>
        <v>0</v>
      </c>
    </row>
    <row r="569" spans="2:11">
      <c r="B569" s="78"/>
      <c r="C569" s="79"/>
      <c r="E569" s="81"/>
      <c r="H569" s="83"/>
      <c r="K569" s="85">
        <f>F569*G569</f>
        <v>0</v>
      </c>
    </row>
    <row r="570" spans="2:11">
      <c r="B570" s="78"/>
      <c r="C570" s="79"/>
      <c r="E570" s="81"/>
      <c r="H570" s="83"/>
      <c r="K570" s="85">
        <f>F570*G570</f>
        <v>0</v>
      </c>
    </row>
    <row r="571" spans="2:11">
      <c r="B571" s="78"/>
      <c r="C571" s="79"/>
      <c r="E571" s="81"/>
      <c r="H571" s="83"/>
      <c r="K571" s="85">
        <f>F571*G571</f>
        <v>0</v>
      </c>
    </row>
    <row r="572" spans="2:11">
      <c r="B572" s="78"/>
      <c r="C572" s="79"/>
      <c r="E572" s="81"/>
      <c r="H572" s="83"/>
      <c r="K572" s="85">
        <f>F572*G572</f>
        <v>0</v>
      </c>
    </row>
    <row r="573" spans="2:11">
      <c r="B573" s="78"/>
      <c r="C573" s="79"/>
      <c r="E573" s="81"/>
      <c r="H573" s="83"/>
      <c r="K573" s="85">
        <f>F573*G573</f>
        <v>0</v>
      </c>
    </row>
    <row r="574" spans="2:11">
      <c r="B574" s="78"/>
      <c r="C574" s="79"/>
      <c r="E574" s="81"/>
      <c r="H574" s="83"/>
      <c r="K574" s="85">
        <f>F574*G574</f>
        <v>0</v>
      </c>
    </row>
    <row r="575" spans="2:11">
      <c r="B575" s="78"/>
      <c r="C575" s="79"/>
      <c r="E575" s="81"/>
      <c r="H575" s="83"/>
      <c r="K575" s="85">
        <f>F575*G575</f>
        <v>0</v>
      </c>
    </row>
    <row r="576" spans="2:11">
      <c r="B576" s="78"/>
      <c r="C576" s="79"/>
      <c r="E576" s="81"/>
      <c r="H576" s="83"/>
      <c r="K576" s="85">
        <f>F576*G576</f>
        <v>0</v>
      </c>
    </row>
    <row r="577" spans="2:11">
      <c r="B577" s="78"/>
      <c r="C577" s="79"/>
      <c r="E577" s="81"/>
      <c r="H577" s="83"/>
      <c r="K577" s="85">
        <f>F577*G577</f>
        <v>0</v>
      </c>
    </row>
    <row r="578" spans="2:11">
      <c r="B578" s="78"/>
      <c r="C578" s="79"/>
      <c r="E578" s="81"/>
      <c r="H578" s="83"/>
      <c r="K578" s="85">
        <f>F578*G578</f>
        <v>0</v>
      </c>
    </row>
    <row r="579" spans="2:11">
      <c r="B579" s="78"/>
      <c r="C579" s="79"/>
      <c r="E579" s="81"/>
      <c r="H579" s="83"/>
      <c r="K579" s="85">
        <f>F579*G579</f>
        <v>0</v>
      </c>
    </row>
    <row r="580" spans="2:11">
      <c r="B580" s="78"/>
      <c r="C580" s="79"/>
      <c r="E580" s="81"/>
      <c r="H580" s="83"/>
      <c r="K580" s="85">
        <f>F580*G580</f>
        <v>0</v>
      </c>
    </row>
    <row r="581" spans="2:11">
      <c r="B581" s="78"/>
      <c r="C581" s="79"/>
      <c r="E581" s="81"/>
      <c r="H581" s="83"/>
      <c r="K581" s="85">
        <f>F581*G581</f>
        <v>0</v>
      </c>
    </row>
    <row r="582" spans="2:11">
      <c r="B582" s="78"/>
      <c r="C582" s="79"/>
      <c r="E582" s="81"/>
      <c r="H582" s="83"/>
      <c r="K582" s="85">
        <f>F582*G582</f>
        <v>0</v>
      </c>
    </row>
    <row r="583" spans="2:11">
      <c r="B583" s="78"/>
      <c r="C583" s="79"/>
      <c r="E583" s="81"/>
      <c r="H583" s="83"/>
      <c r="K583" s="85">
        <f>F583*G583</f>
        <v>0</v>
      </c>
    </row>
    <row r="584" spans="2:11">
      <c r="B584" s="78"/>
      <c r="C584" s="79"/>
      <c r="E584" s="81"/>
      <c r="H584" s="83"/>
      <c r="K584" s="85">
        <f>F584*G584</f>
        <v>0</v>
      </c>
    </row>
    <row r="585" spans="2:11">
      <c r="B585" s="78"/>
      <c r="C585" s="79"/>
      <c r="E585" s="81"/>
      <c r="H585" s="83"/>
      <c r="K585" s="85">
        <f>F585*G585</f>
        <v>0</v>
      </c>
    </row>
    <row r="586" spans="2:11">
      <c r="B586" s="78"/>
      <c r="C586" s="79"/>
      <c r="E586" s="81"/>
      <c r="H586" s="83"/>
      <c r="K586" s="85">
        <f>F586*G586</f>
        <v>0</v>
      </c>
    </row>
    <row r="587" spans="2:11">
      <c r="B587" s="78"/>
      <c r="C587" s="79"/>
      <c r="E587" s="81"/>
      <c r="H587" s="83"/>
      <c r="K587" s="85">
        <f>F587*G587</f>
        <v>0</v>
      </c>
    </row>
    <row r="588" spans="2:11">
      <c r="B588" s="78"/>
      <c r="C588" s="79"/>
      <c r="E588" s="81"/>
      <c r="H588" s="83"/>
      <c r="K588" s="85">
        <f>F588*G588</f>
        <v>0</v>
      </c>
    </row>
    <row r="589" spans="2:11">
      <c r="B589" s="78"/>
      <c r="C589" s="79"/>
      <c r="E589" s="81"/>
      <c r="H589" s="83"/>
      <c r="K589" s="85">
        <f>F589*G589</f>
        <v>0</v>
      </c>
    </row>
    <row r="590" spans="2:11">
      <c r="B590" s="78"/>
      <c r="C590" s="79"/>
      <c r="E590" s="81"/>
      <c r="H590" s="83"/>
      <c r="K590" s="85">
        <f>F590*G590</f>
        <v>0</v>
      </c>
    </row>
    <row r="591" spans="2:11">
      <c r="B591" s="78"/>
      <c r="C591" s="79"/>
      <c r="E591" s="81"/>
      <c r="H591" s="83"/>
      <c r="K591" s="85">
        <f>F591*G591</f>
        <v>0</v>
      </c>
    </row>
    <row r="592" spans="2:11">
      <c r="B592" s="78"/>
      <c r="C592" s="79"/>
      <c r="E592" s="81"/>
      <c r="H592" s="83"/>
      <c r="K592" s="85">
        <f>F592*G592</f>
        <v>0</v>
      </c>
    </row>
    <row r="593" spans="2:11">
      <c r="B593" s="78"/>
      <c r="C593" s="79"/>
      <c r="E593" s="81"/>
      <c r="H593" s="83"/>
      <c r="K593" s="85">
        <f>F593*G593</f>
        <v>0</v>
      </c>
    </row>
    <row r="594" spans="2:11">
      <c r="B594" s="78"/>
      <c r="C594" s="79"/>
      <c r="E594" s="81"/>
      <c r="H594" s="83"/>
      <c r="K594" s="85">
        <f>F594*G594</f>
        <v>0</v>
      </c>
    </row>
    <row r="595" spans="2:11">
      <c r="B595" s="78"/>
      <c r="C595" s="79"/>
      <c r="E595" s="81"/>
      <c r="H595" s="83"/>
      <c r="K595" s="85">
        <f>F595*G595</f>
        <v>0</v>
      </c>
    </row>
    <row r="596" spans="2:11">
      <c r="B596" s="78"/>
      <c r="C596" s="79"/>
      <c r="E596" s="81"/>
      <c r="H596" s="83"/>
      <c r="K596" s="85">
        <f>F596*G596</f>
        <v>0</v>
      </c>
    </row>
    <row r="597" spans="2:11">
      <c r="B597" s="78"/>
      <c r="C597" s="79"/>
      <c r="E597" s="81"/>
      <c r="H597" s="83"/>
      <c r="K597" s="85">
        <f>F597*G597</f>
        <v>0</v>
      </c>
    </row>
    <row r="598" spans="2:11">
      <c r="B598" s="78"/>
      <c r="C598" s="79"/>
      <c r="E598" s="81"/>
      <c r="H598" s="83"/>
      <c r="K598" s="85">
        <f>F598*G598</f>
        <v>0</v>
      </c>
    </row>
    <row r="599" spans="2:11">
      <c r="B599" s="78"/>
      <c r="C599" s="79"/>
      <c r="E599" s="81"/>
      <c r="H599" s="83"/>
      <c r="K599" s="85">
        <f>F599*G599</f>
        <v>0</v>
      </c>
    </row>
    <row r="600" spans="2:11">
      <c r="B600" s="78"/>
      <c r="C600" s="79"/>
      <c r="E600" s="81"/>
      <c r="H600" s="83"/>
      <c r="K600" s="85">
        <f>F600*G600</f>
        <v>0</v>
      </c>
    </row>
    <row r="601" spans="2:11">
      <c r="B601" s="78"/>
      <c r="C601" s="79"/>
      <c r="E601" s="81"/>
      <c r="H601" s="83"/>
      <c r="K601" s="85">
        <f>F601*G601</f>
        <v>0</v>
      </c>
    </row>
    <row r="602" spans="2:11">
      <c r="B602" s="78"/>
      <c r="C602" s="79"/>
      <c r="E602" s="81"/>
      <c r="H602" s="83"/>
      <c r="K602" s="85">
        <f>F602*G602</f>
        <v>0</v>
      </c>
    </row>
    <row r="603" spans="2:11">
      <c r="B603" s="78"/>
      <c r="C603" s="79"/>
      <c r="E603" s="81"/>
      <c r="H603" s="83"/>
      <c r="K603" s="85">
        <f>F603*G603</f>
        <v>0</v>
      </c>
    </row>
    <row r="604" spans="2:11">
      <c r="B604" s="78"/>
      <c r="C604" s="79"/>
      <c r="E604" s="81"/>
      <c r="H604" s="83"/>
      <c r="K604" s="85">
        <f>F604*G604</f>
        <v>0</v>
      </c>
    </row>
    <row r="605" spans="2:11">
      <c r="B605" s="78"/>
      <c r="C605" s="79"/>
      <c r="E605" s="81"/>
      <c r="H605" s="83"/>
      <c r="K605" s="85">
        <f>F605*G605</f>
        <v>0</v>
      </c>
    </row>
    <row r="606" spans="2:11">
      <c r="B606" s="78"/>
      <c r="C606" s="79"/>
      <c r="E606" s="81"/>
      <c r="H606" s="83"/>
      <c r="K606" s="85">
        <f>F606*G606</f>
        <v>0</v>
      </c>
    </row>
    <row r="607" spans="2:11">
      <c r="B607" s="78"/>
      <c r="C607" s="79"/>
      <c r="E607" s="81"/>
      <c r="H607" s="83"/>
      <c r="K607" s="85">
        <f>F607*G607</f>
        <v>0</v>
      </c>
    </row>
    <row r="608" spans="2:11">
      <c r="B608" s="78"/>
      <c r="C608" s="79"/>
      <c r="E608" s="81"/>
      <c r="H608" s="83"/>
      <c r="K608" s="85">
        <f>F608*G608</f>
        <v>0</v>
      </c>
    </row>
    <row r="609" spans="2:11">
      <c r="B609" s="78"/>
      <c r="C609" s="79"/>
      <c r="E609" s="81"/>
      <c r="H609" s="83"/>
      <c r="K609" s="85">
        <f>F609*G609</f>
        <v>0</v>
      </c>
    </row>
    <row r="610" spans="2:11">
      <c r="B610" s="78"/>
      <c r="C610" s="79"/>
      <c r="E610" s="81"/>
      <c r="H610" s="83"/>
      <c r="K610" s="85">
        <f>F610*G610</f>
        <v>0</v>
      </c>
    </row>
    <row r="611" spans="2:11">
      <c r="B611" s="78"/>
      <c r="C611" s="79"/>
      <c r="E611" s="81"/>
      <c r="H611" s="83"/>
      <c r="K611" s="85">
        <f>F611*G611</f>
        <v>0</v>
      </c>
    </row>
    <row r="612" spans="2:11">
      <c r="B612" s="78"/>
      <c r="C612" s="79"/>
      <c r="E612" s="81"/>
      <c r="H612" s="83"/>
      <c r="K612" s="85">
        <f>F612*G612</f>
        <v>0</v>
      </c>
    </row>
    <row r="613" spans="2:11">
      <c r="B613" s="78"/>
      <c r="C613" s="79"/>
      <c r="E613" s="81"/>
      <c r="H613" s="83"/>
      <c r="K613" s="85">
        <f>F613*G613</f>
        <v>0</v>
      </c>
    </row>
    <row r="614" spans="2:11">
      <c r="B614" s="78"/>
      <c r="C614" s="79"/>
      <c r="E614" s="81"/>
      <c r="H614" s="83"/>
      <c r="K614" s="85">
        <f>F614*G614</f>
        <v>0</v>
      </c>
    </row>
    <row r="615" spans="2:11">
      <c r="B615" s="78"/>
      <c r="C615" s="79"/>
      <c r="E615" s="81"/>
      <c r="H615" s="83"/>
      <c r="K615" s="85">
        <f>F615*G615</f>
        <v>0</v>
      </c>
    </row>
    <row r="616" spans="2:11">
      <c r="B616" s="78"/>
      <c r="C616" s="79"/>
      <c r="E616" s="81"/>
      <c r="H616" s="83"/>
      <c r="K616" s="85">
        <f>F616*G616</f>
        <v>0</v>
      </c>
    </row>
    <row r="617" spans="2:11">
      <c r="B617" s="78"/>
      <c r="C617" s="79"/>
      <c r="E617" s="81"/>
      <c r="H617" s="83"/>
      <c r="K617" s="85">
        <f>F617*G617</f>
        <v>0</v>
      </c>
    </row>
    <row r="618" spans="2:11">
      <c r="B618" s="78"/>
      <c r="C618" s="79"/>
      <c r="E618" s="81"/>
      <c r="H618" s="83"/>
      <c r="K618" s="85">
        <f>F618*G618</f>
        <v>0</v>
      </c>
    </row>
    <row r="619" spans="2:11">
      <c r="B619" s="78"/>
      <c r="C619" s="79"/>
      <c r="E619" s="81"/>
      <c r="H619" s="83"/>
      <c r="K619" s="85">
        <f>F619*G619</f>
        <v>0</v>
      </c>
    </row>
    <row r="620" spans="2:11">
      <c r="B620" s="78"/>
      <c r="C620" s="79"/>
      <c r="E620" s="81"/>
      <c r="H620" s="83"/>
      <c r="K620" s="85">
        <f>F620*G620</f>
        <v>0</v>
      </c>
    </row>
    <row r="621" spans="2:11">
      <c r="B621" s="78"/>
      <c r="C621" s="79"/>
      <c r="E621" s="81"/>
      <c r="H621" s="83"/>
      <c r="K621" s="85">
        <f>F621*G621</f>
        <v>0</v>
      </c>
    </row>
    <row r="622" spans="2:11">
      <c r="B622" s="78"/>
      <c r="C622" s="79"/>
      <c r="E622" s="81"/>
      <c r="H622" s="83"/>
      <c r="K622" s="85">
        <f>F622*G622</f>
        <v>0</v>
      </c>
    </row>
    <row r="623" spans="2:11">
      <c r="B623" s="78"/>
      <c r="C623" s="79"/>
      <c r="E623" s="81"/>
      <c r="H623" s="83"/>
      <c r="K623" s="85">
        <f>F623*G623</f>
        <v>0</v>
      </c>
    </row>
    <row r="624" spans="2:11">
      <c r="B624" s="78"/>
      <c r="C624" s="79"/>
      <c r="E624" s="81"/>
      <c r="H624" s="83"/>
      <c r="K624" s="85">
        <f>F624*G624</f>
        <v>0</v>
      </c>
    </row>
    <row r="625" spans="2:11">
      <c r="B625" s="78"/>
      <c r="C625" s="79"/>
      <c r="E625" s="81"/>
      <c r="H625" s="83"/>
      <c r="K625" s="85">
        <f>F625*G625</f>
        <v>0</v>
      </c>
    </row>
    <row r="626" spans="2:11">
      <c r="B626" s="78"/>
      <c r="C626" s="79"/>
      <c r="E626" s="81"/>
      <c r="H626" s="83"/>
      <c r="K626" s="85">
        <f>F626*G626</f>
        <v>0</v>
      </c>
    </row>
    <row r="627" spans="2:11">
      <c r="B627" s="78"/>
      <c r="C627" s="79"/>
      <c r="E627" s="81"/>
      <c r="H627" s="83"/>
      <c r="K627" s="85">
        <f>F627*G627</f>
        <v>0</v>
      </c>
    </row>
    <row r="628" spans="2:11">
      <c r="B628" s="78"/>
      <c r="C628" s="79"/>
      <c r="E628" s="81"/>
      <c r="H628" s="83"/>
      <c r="K628" s="85">
        <f>F628*G628</f>
        <v>0</v>
      </c>
    </row>
    <row r="629" spans="2:11">
      <c r="B629" s="78"/>
      <c r="C629" s="79"/>
      <c r="E629" s="81"/>
      <c r="H629" s="83"/>
      <c r="K629" s="85">
        <f>F629*G629</f>
        <v>0</v>
      </c>
    </row>
    <row r="630" spans="2:11">
      <c r="B630" s="78"/>
      <c r="C630" s="79"/>
      <c r="E630" s="81"/>
      <c r="H630" s="83"/>
      <c r="K630" s="85">
        <f>F630*G630</f>
        <v>0</v>
      </c>
    </row>
    <row r="631" spans="2:11">
      <c r="B631" s="78"/>
      <c r="C631" s="79"/>
      <c r="E631" s="81"/>
      <c r="H631" s="83"/>
      <c r="K631" s="85">
        <f>F631*G631</f>
        <v>0</v>
      </c>
    </row>
    <row r="632" spans="2:11">
      <c r="B632" s="78"/>
      <c r="C632" s="79"/>
      <c r="E632" s="81"/>
      <c r="H632" s="83"/>
      <c r="K632" s="85">
        <f>F632*G632</f>
        <v>0</v>
      </c>
    </row>
    <row r="633" spans="2:11">
      <c r="B633" s="78"/>
      <c r="C633" s="79"/>
      <c r="E633" s="81"/>
      <c r="H633" s="83"/>
      <c r="K633" s="85">
        <f>F633*G633</f>
        <v>0</v>
      </c>
    </row>
    <row r="634" spans="2:11">
      <c r="B634" s="78"/>
      <c r="C634" s="79"/>
      <c r="E634" s="81"/>
      <c r="H634" s="83"/>
      <c r="K634" s="85">
        <f>F634*G634</f>
        <v>0</v>
      </c>
    </row>
    <row r="635" spans="2:11">
      <c r="B635" s="78"/>
      <c r="C635" s="79"/>
      <c r="E635" s="81"/>
      <c r="H635" s="83"/>
      <c r="K635" s="85">
        <f>F635*G635</f>
        <v>0</v>
      </c>
    </row>
    <row r="636" spans="2:11">
      <c r="B636" s="78"/>
      <c r="C636" s="79"/>
      <c r="E636" s="81"/>
      <c r="H636" s="83"/>
      <c r="K636" s="85">
        <f>F636*G636</f>
        <v>0</v>
      </c>
    </row>
    <row r="637" spans="2:11">
      <c r="B637" s="78"/>
      <c r="C637" s="79"/>
      <c r="E637" s="81"/>
      <c r="H637" s="83"/>
      <c r="K637" s="85">
        <f>F637*G637</f>
        <v>0</v>
      </c>
    </row>
    <row r="638" spans="2:11">
      <c r="B638" s="78"/>
      <c r="C638" s="79"/>
      <c r="E638" s="81"/>
      <c r="H638" s="83"/>
      <c r="K638" s="85">
        <f>F638*G638</f>
        <v>0</v>
      </c>
    </row>
    <row r="639" spans="2:11">
      <c r="B639" s="78"/>
      <c r="C639" s="79"/>
      <c r="E639" s="81"/>
      <c r="H639" s="83"/>
      <c r="K639" s="85">
        <f>F639*G639</f>
        <v>0</v>
      </c>
    </row>
    <row r="640" spans="2:11">
      <c r="B640" s="78"/>
      <c r="C640" s="79"/>
      <c r="E640" s="81"/>
      <c r="H640" s="83"/>
      <c r="K640" s="85">
        <f>F640*G640</f>
        <v>0</v>
      </c>
    </row>
    <row r="641" spans="2:11">
      <c r="B641" s="78"/>
      <c r="C641" s="79"/>
      <c r="E641" s="81"/>
      <c r="H641" s="83"/>
      <c r="K641" s="85">
        <f>F641*G641</f>
        <v>0</v>
      </c>
    </row>
    <row r="642" spans="2:11">
      <c r="B642" s="78"/>
      <c r="C642" s="79"/>
      <c r="E642" s="81"/>
      <c r="H642" s="83"/>
      <c r="K642" s="85">
        <f>F642*G642</f>
        <v>0</v>
      </c>
    </row>
    <row r="643" spans="2:11">
      <c r="B643" s="78"/>
      <c r="C643" s="79"/>
      <c r="E643" s="81"/>
      <c r="H643" s="83"/>
      <c r="K643" s="85">
        <f>F643*G643</f>
        <v>0</v>
      </c>
    </row>
    <row r="644" spans="2:11">
      <c r="B644" s="78"/>
      <c r="C644" s="79"/>
      <c r="E644" s="81"/>
      <c r="H644" s="83"/>
      <c r="K644" s="85">
        <f>F644*G644</f>
        <v>0</v>
      </c>
    </row>
    <row r="645" spans="2:11">
      <c r="B645" s="78"/>
      <c r="C645" s="79"/>
      <c r="E645" s="81"/>
      <c r="H645" s="83"/>
      <c r="K645" s="85">
        <f>F645*G645</f>
        <v>0</v>
      </c>
    </row>
    <row r="646" spans="2:11">
      <c r="B646" s="78"/>
      <c r="C646" s="79"/>
      <c r="E646" s="81"/>
      <c r="H646" s="83"/>
      <c r="K646" s="85">
        <f>F646*G646</f>
        <v>0</v>
      </c>
    </row>
    <row r="647" spans="2:11">
      <c r="B647" s="78"/>
      <c r="C647" s="79"/>
      <c r="E647" s="81"/>
      <c r="H647" s="83"/>
      <c r="K647" s="85">
        <f>F647*G647</f>
        <v>0</v>
      </c>
    </row>
    <row r="648" spans="2:11">
      <c r="B648" s="78"/>
      <c r="C648" s="79"/>
      <c r="E648" s="81"/>
      <c r="H648" s="83"/>
      <c r="K648" s="85">
        <f>F648*G648</f>
        <v>0</v>
      </c>
    </row>
    <row r="649" spans="2:11">
      <c r="B649" s="78"/>
      <c r="C649" s="79"/>
      <c r="E649" s="81"/>
      <c r="H649" s="83"/>
      <c r="K649" s="85">
        <f>F649*G649</f>
        <v>0</v>
      </c>
    </row>
    <row r="650" spans="2:11">
      <c r="B650" s="78"/>
      <c r="C650" s="79"/>
      <c r="E650" s="81"/>
      <c r="H650" s="83"/>
      <c r="K650" s="85">
        <f>F650*G650</f>
        <v>0</v>
      </c>
    </row>
    <row r="651" spans="2:11">
      <c r="B651" s="78"/>
      <c r="C651" s="79"/>
      <c r="E651" s="81"/>
      <c r="H651" s="83"/>
      <c r="K651" s="85">
        <f>F651*G651</f>
        <v>0</v>
      </c>
    </row>
    <row r="652" spans="2:11">
      <c r="B652" s="78"/>
      <c r="C652" s="79"/>
      <c r="E652" s="81"/>
      <c r="H652" s="83"/>
      <c r="K652" s="85">
        <f>F652*G652</f>
        <v>0</v>
      </c>
    </row>
    <row r="653" spans="2:11">
      <c r="B653" s="78"/>
      <c r="C653" s="79"/>
      <c r="E653" s="81"/>
      <c r="H653" s="83"/>
      <c r="K653" s="85">
        <f>F653*G653</f>
        <v>0</v>
      </c>
    </row>
    <row r="654" spans="2:11">
      <c r="B654" s="78"/>
      <c r="C654" s="79"/>
      <c r="E654" s="81"/>
      <c r="H654" s="83"/>
      <c r="K654" s="85">
        <f>F654*G654</f>
        <v>0</v>
      </c>
    </row>
    <row r="655" spans="2:11">
      <c r="B655" s="78"/>
      <c r="C655" s="79"/>
      <c r="E655" s="81"/>
      <c r="H655" s="83"/>
      <c r="K655" s="85">
        <f>F655*G655</f>
        <v>0</v>
      </c>
    </row>
    <row r="656" spans="2:11">
      <c r="B656" s="78"/>
      <c r="C656" s="79"/>
      <c r="E656" s="81"/>
      <c r="H656" s="83"/>
      <c r="K656" s="85">
        <f>F656*G656</f>
        <v>0</v>
      </c>
    </row>
    <row r="657" spans="2:11">
      <c r="B657" s="78"/>
      <c r="C657" s="79"/>
      <c r="E657" s="81"/>
      <c r="H657" s="83"/>
      <c r="K657" s="85">
        <f>F657*G657</f>
        <v>0</v>
      </c>
    </row>
    <row r="658" spans="2:11">
      <c r="B658" s="78"/>
      <c r="C658" s="79"/>
      <c r="E658" s="81"/>
      <c r="H658" s="83"/>
      <c r="K658" s="85">
        <f>F658*G658</f>
        <v>0</v>
      </c>
    </row>
    <row r="659" spans="2:11">
      <c r="B659" s="78"/>
      <c r="C659" s="79"/>
      <c r="E659" s="81"/>
      <c r="H659" s="83"/>
      <c r="K659" s="85">
        <f>F659*G659</f>
        <v>0</v>
      </c>
    </row>
    <row r="660" spans="2:11">
      <c r="B660" s="78"/>
      <c r="C660" s="79"/>
      <c r="E660" s="81"/>
      <c r="H660" s="83"/>
      <c r="K660" s="85">
        <f>F660*G660</f>
        <v>0</v>
      </c>
    </row>
    <row r="661" spans="2:11">
      <c r="B661" s="78"/>
      <c r="C661" s="79"/>
      <c r="E661" s="81"/>
      <c r="H661" s="83"/>
      <c r="K661" s="85">
        <f>F661*G661</f>
        <v>0</v>
      </c>
    </row>
    <row r="662" spans="2:11">
      <c r="B662" s="78"/>
      <c r="C662" s="79"/>
      <c r="E662" s="81"/>
      <c r="H662" s="83"/>
      <c r="K662" s="85">
        <f>F662*G662</f>
        <v>0</v>
      </c>
    </row>
    <row r="663" spans="2:11">
      <c r="B663" s="78"/>
      <c r="C663" s="79"/>
      <c r="E663" s="81"/>
      <c r="H663" s="83"/>
      <c r="K663" s="85">
        <f>F663*G663</f>
        <v>0</v>
      </c>
    </row>
    <row r="664" spans="2:11">
      <c r="B664" s="78"/>
      <c r="C664" s="79"/>
      <c r="E664" s="81"/>
      <c r="H664" s="83"/>
      <c r="K664" s="85">
        <f>F664*G664</f>
        <v>0</v>
      </c>
    </row>
    <row r="665" spans="2:11">
      <c r="B665" s="78"/>
      <c r="C665" s="79"/>
      <c r="E665" s="81"/>
      <c r="H665" s="83"/>
      <c r="K665" s="85">
        <f>F665*G665</f>
        <v>0</v>
      </c>
    </row>
    <row r="666" spans="2:11">
      <c r="B666" s="78"/>
      <c r="C666" s="79"/>
      <c r="E666" s="81"/>
      <c r="H666" s="83"/>
      <c r="K666" s="85">
        <f>F666*G666</f>
        <v>0</v>
      </c>
    </row>
    <row r="667" spans="2:11">
      <c r="B667" s="78"/>
      <c r="C667" s="79"/>
      <c r="E667" s="81"/>
      <c r="H667" s="83"/>
      <c r="K667" s="85">
        <f>F667*G667</f>
        <v>0</v>
      </c>
    </row>
    <row r="668" spans="2:11">
      <c r="B668" s="78"/>
      <c r="C668" s="79"/>
      <c r="E668" s="81"/>
      <c r="H668" s="83"/>
      <c r="K668" s="85">
        <f>F668*G668</f>
        <v>0</v>
      </c>
    </row>
    <row r="669" spans="2:11">
      <c r="B669" s="78"/>
      <c r="C669" s="79"/>
      <c r="E669" s="81"/>
      <c r="H669" s="83"/>
      <c r="K669" s="85">
        <f>F669*G669</f>
        <v>0</v>
      </c>
    </row>
    <row r="670" spans="2:11">
      <c r="B670" s="78"/>
      <c r="C670" s="79"/>
      <c r="E670" s="81"/>
      <c r="H670" s="83"/>
      <c r="K670" s="85">
        <f>F670*G670</f>
        <v>0</v>
      </c>
    </row>
    <row r="671" spans="2:11">
      <c r="B671" s="78"/>
      <c r="C671" s="79"/>
      <c r="E671" s="81"/>
      <c r="H671" s="83"/>
      <c r="K671" s="85">
        <f>F671*G671</f>
        <v>0</v>
      </c>
    </row>
    <row r="672" spans="2:11">
      <c r="B672" s="78"/>
      <c r="C672" s="79"/>
      <c r="E672" s="81"/>
      <c r="H672" s="83"/>
      <c r="K672" s="85">
        <f>F672*G672</f>
        <v>0</v>
      </c>
    </row>
    <row r="673" spans="2:11">
      <c r="B673" s="78"/>
      <c r="C673" s="79"/>
      <c r="E673" s="81"/>
      <c r="H673" s="83"/>
      <c r="K673" s="85">
        <f>F673*G673</f>
        <v>0</v>
      </c>
    </row>
    <row r="674" spans="2:11">
      <c r="B674" s="78"/>
      <c r="C674" s="79"/>
      <c r="E674" s="81"/>
      <c r="H674" s="83"/>
      <c r="K674" s="85">
        <f>F674*G674</f>
        <v>0</v>
      </c>
    </row>
    <row r="675" spans="2:11">
      <c r="B675" s="78"/>
      <c r="C675" s="79"/>
      <c r="E675" s="81"/>
      <c r="H675" s="83"/>
      <c r="K675" s="85">
        <f>F675*G675</f>
        <v>0</v>
      </c>
    </row>
    <row r="676" spans="2:11">
      <c r="B676" s="78"/>
      <c r="C676" s="79"/>
      <c r="E676" s="81"/>
      <c r="H676" s="83"/>
      <c r="K676" s="85">
        <f>F676*G676</f>
        <v>0</v>
      </c>
    </row>
    <row r="677" spans="2:11">
      <c r="B677" s="78"/>
      <c r="C677" s="79"/>
      <c r="E677" s="81"/>
      <c r="H677" s="83"/>
      <c r="K677" s="85">
        <f>F677*G677</f>
        <v>0</v>
      </c>
    </row>
    <row r="678" spans="2:11">
      <c r="B678" s="78"/>
      <c r="C678" s="79"/>
      <c r="E678" s="81"/>
      <c r="H678" s="83"/>
      <c r="K678" s="85">
        <f>F678*G678</f>
        <v>0</v>
      </c>
    </row>
    <row r="679" spans="2:11">
      <c r="B679" s="78"/>
      <c r="C679" s="79"/>
      <c r="E679" s="81"/>
      <c r="H679" s="83"/>
      <c r="K679" s="85">
        <f>F679*G679</f>
        <v>0</v>
      </c>
    </row>
    <row r="680" spans="2:11">
      <c r="B680" s="78"/>
      <c r="C680" s="79"/>
      <c r="E680" s="81"/>
      <c r="H680" s="83"/>
      <c r="K680" s="85">
        <f>F680*G680</f>
        <v>0</v>
      </c>
    </row>
    <row r="681" spans="2:11">
      <c r="B681" s="78"/>
      <c r="C681" s="79"/>
      <c r="E681" s="81"/>
      <c r="H681" s="83"/>
      <c r="K681" s="85">
        <f>F681*G681</f>
        <v>0</v>
      </c>
    </row>
    <row r="682" spans="2:11">
      <c r="B682" s="78"/>
      <c r="C682" s="79"/>
      <c r="E682" s="81"/>
      <c r="H682" s="83"/>
      <c r="K682" s="85">
        <f>F682*G682</f>
        <v>0</v>
      </c>
    </row>
    <row r="683" spans="2:11">
      <c r="B683" s="78"/>
      <c r="C683" s="79"/>
      <c r="E683" s="81"/>
      <c r="H683" s="83"/>
      <c r="K683" s="85">
        <f>F683*G683</f>
        <v>0</v>
      </c>
    </row>
    <row r="684" spans="2:11">
      <c r="B684" s="78"/>
      <c r="C684" s="79"/>
      <c r="E684" s="81"/>
      <c r="H684" s="83"/>
      <c r="K684" s="85">
        <f>F684*G684</f>
        <v>0</v>
      </c>
    </row>
    <row r="685" spans="2:11">
      <c r="B685" s="78"/>
      <c r="C685" s="79"/>
      <c r="E685" s="81"/>
      <c r="H685" s="83"/>
      <c r="K685" s="85">
        <f>F685*G685</f>
        <v>0</v>
      </c>
    </row>
    <row r="686" spans="2:11">
      <c r="B686" s="78"/>
      <c r="C686" s="79"/>
      <c r="E686" s="81"/>
      <c r="H686" s="83"/>
      <c r="K686" s="85">
        <f>F686*G686</f>
        <v>0</v>
      </c>
    </row>
    <row r="687" spans="2:11">
      <c r="B687" s="78"/>
      <c r="C687" s="79"/>
      <c r="E687" s="81"/>
      <c r="H687" s="83"/>
      <c r="K687" s="85">
        <f>F687*G687</f>
        <v>0</v>
      </c>
    </row>
    <row r="688" spans="2:11">
      <c r="B688" s="78"/>
      <c r="C688" s="79"/>
      <c r="E688" s="81"/>
      <c r="H688" s="83"/>
      <c r="K688" s="85">
        <f>F688*G688</f>
        <v>0</v>
      </c>
    </row>
    <row r="689" spans="2:11">
      <c r="B689" s="78"/>
      <c r="C689" s="79"/>
      <c r="E689" s="81"/>
      <c r="H689" s="83"/>
      <c r="K689" s="85">
        <f>F689*G689</f>
        <v>0</v>
      </c>
    </row>
    <row r="690" spans="2:11">
      <c r="B690" s="78"/>
      <c r="C690" s="79"/>
      <c r="E690" s="81"/>
      <c r="H690" s="83"/>
      <c r="K690" s="85">
        <f>F690*G690</f>
        <v>0</v>
      </c>
    </row>
    <row r="691" spans="2:11">
      <c r="B691" s="78"/>
      <c r="C691" s="79"/>
      <c r="E691" s="81"/>
      <c r="H691" s="83"/>
      <c r="K691" s="85">
        <f>F691*G691</f>
        <v>0</v>
      </c>
    </row>
    <row r="692" spans="2:11">
      <c r="B692" s="78"/>
      <c r="C692" s="79"/>
      <c r="E692" s="81"/>
      <c r="H692" s="83"/>
      <c r="K692" s="85">
        <f>F692*G692</f>
        <v>0</v>
      </c>
    </row>
    <row r="693" spans="2:11">
      <c r="B693" s="78"/>
      <c r="C693" s="79"/>
      <c r="E693" s="81"/>
      <c r="H693" s="83"/>
      <c r="K693" s="85">
        <f>F693*G693</f>
        <v>0</v>
      </c>
    </row>
    <row r="694" spans="2:11">
      <c r="B694" s="78"/>
      <c r="C694" s="79"/>
      <c r="E694" s="81"/>
      <c r="H694" s="83"/>
      <c r="K694" s="85">
        <f>F694*G694</f>
        <v>0</v>
      </c>
    </row>
    <row r="695" spans="2:11">
      <c r="B695" s="78"/>
      <c r="C695" s="79"/>
      <c r="E695" s="81"/>
      <c r="H695" s="83"/>
      <c r="K695" s="85">
        <f>F695*G695</f>
        <v>0</v>
      </c>
    </row>
    <row r="696" spans="2:11">
      <c r="B696" s="78"/>
      <c r="C696" s="79"/>
      <c r="E696" s="81"/>
      <c r="H696" s="83"/>
      <c r="K696" s="85">
        <f>F696*G696</f>
        <v>0</v>
      </c>
    </row>
    <row r="697" spans="2:11">
      <c r="B697" s="78"/>
      <c r="C697" s="79"/>
      <c r="E697" s="81"/>
      <c r="H697" s="83"/>
      <c r="K697" s="85">
        <f>F697*G697</f>
        <v>0</v>
      </c>
    </row>
    <row r="698" spans="2:11">
      <c r="B698" s="78"/>
      <c r="C698" s="79"/>
      <c r="E698" s="81"/>
      <c r="H698" s="83"/>
      <c r="K698" s="85">
        <f>F698*G698</f>
        <v>0</v>
      </c>
    </row>
    <row r="699" spans="2:11">
      <c r="B699" s="78"/>
      <c r="C699" s="79"/>
      <c r="E699" s="81"/>
      <c r="H699" s="83"/>
      <c r="K699" s="85">
        <f>F699*G699</f>
        <v>0</v>
      </c>
    </row>
    <row r="700" spans="2:11">
      <c r="B700" s="78"/>
      <c r="C700" s="79"/>
      <c r="E700" s="81"/>
      <c r="H700" s="83"/>
      <c r="K700" s="85">
        <f>F700*G700</f>
        <v>0</v>
      </c>
    </row>
    <row r="701" spans="2:11">
      <c r="B701" s="78"/>
      <c r="C701" s="79"/>
      <c r="E701" s="81"/>
      <c r="H701" s="83"/>
      <c r="K701" s="85">
        <f>F701*G701</f>
        <v>0</v>
      </c>
    </row>
    <row r="702" spans="2:11">
      <c r="B702" s="78"/>
      <c r="C702" s="79"/>
      <c r="E702" s="81"/>
      <c r="H702" s="83"/>
      <c r="K702" s="85">
        <f>F702*G702</f>
        <v>0</v>
      </c>
    </row>
    <row r="703" spans="2:11">
      <c r="B703" s="78"/>
      <c r="C703" s="79"/>
      <c r="E703" s="81"/>
      <c r="H703" s="83"/>
      <c r="K703" s="85">
        <f>F703*G703</f>
        <v>0</v>
      </c>
    </row>
    <row r="704" spans="2:11">
      <c r="B704" s="78"/>
      <c r="C704" s="79"/>
      <c r="E704" s="81"/>
      <c r="H704" s="83"/>
      <c r="K704" s="85">
        <f>F704*G704</f>
        <v>0</v>
      </c>
    </row>
    <row r="705" spans="2:11">
      <c r="B705" s="78"/>
      <c r="C705" s="79"/>
      <c r="E705" s="81"/>
      <c r="H705" s="83"/>
      <c r="K705" s="85">
        <f>F705*G705</f>
        <v>0</v>
      </c>
    </row>
    <row r="706" spans="2:11">
      <c r="B706" s="78"/>
      <c r="C706" s="79"/>
      <c r="E706" s="81"/>
      <c r="H706" s="83"/>
      <c r="K706" s="85">
        <f>F706*G706</f>
        <v>0</v>
      </c>
    </row>
    <row r="707" spans="2:11">
      <c r="B707" s="78"/>
      <c r="C707" s="79"/>
      <c r="E707" s="81"/>
      <c r="H707" s="83"/>
      <c r="K707" s="85">
        <f>F707*G707</f>
        <v>0</v>
      </c>
    </row>
    <row r="708" spans="2:11">
      <c r="B708" s="78"/>
      <c r="C708" s="79"/>
      <c r="E708" s="81"/>
      <c r="H708" s="83"/>
      <c r="K708" s="85">
        <f>F708*G708</f>
        <v>0</v>
      </c>
    </row>
    <row r="709" spans="2:11">
      <c r="B709" s="78"/>
      <c r="C709" s="79"/>
      <c r="E709" s="81"/>
      <c r="H709" s="83"/>
      <c r="K709" s="85">
        <f>F709*G709</f>
        <v>0</v>
      </c>
    </row>
    <row r="710" spans="2:11">
      <c r="B710" s="78"/>
      <c r="C710" s="79"/>
      <c r="E710" s="81"/>
      <c r="H710" s="83"/>
      <c r="K710" s="85">
        <f>F710*G710</f>
        <v>0</v>
      </c>
    </row>
    <row r="711" spans="2:11">
      <c r="B711" s="78"/>
      <c r="C711" s="79"/>
      <c r="E711" s="81"/>
      <c r="H711" s="83"/>
      <c r="K711" s="85">
        <f>F711*G711</f>
        <v>0</v>
      </c>
    </row>
    <row r="712" spans="2:11">
      <c r="B712" s="78"/>
      <c r="C712" s="79"/>
      <c r="E712" s="81"/>
      <c r="H712" s="83"/>
      <c r="K712" s="85">
        <f>F712*G712</f>
        <v>0</v>
      </c>
    </row>
    <row r="713" spans="2:11">
      <c r="B713" s="78"/>
      <c r="C713" s="79"/>
      <c r="E713" s="81"/>
      <c r="H713" s="83"/>
      <c r="K713" s="85">
        <f>F713*G713</f>
        <v>0</v>
      </c>
    </row>
    <row r="714" spans="2:11">
      <c r="B714" s="78"/>
      <c r="C714" s="79"/>
      <c r="E714" s="81"/>
      <c r="H714" s="83"/>
      <c r="K714" s="85">
        <f>F714*G714</f>
        <v>0</v>
      </c>
    </row>
    <row r="715" spans="2:11">
      <c r="B715" s="78"/>
      <c r="C715" s="79"/>
      <c r="E715" s="81"/>
      <c r="H715" s="83"/>
      <c r="K715" s="85">
        <f>F715*G715</f>
        <v>0</v>
      </c>
    </row>
    <row r="716" spans="2:11">
      <c r="B716" s="78"/>
      <c r="C716" s="79"/>
      <c r="E716" s="81"/>
      <c r="H716" s="83"/>
      <c r="K716" s="85">
        <f>F716*G716</f>
        <v>0</v>
      </c>
    </row>
    <row r="717" spans="2:11">
      <c r="B717" s="78"/>
      <c r="C717" s="79"/>
      <c r="E717" s="81"/>
      <c r="H717" s="83"/>
      <c r="K717" s="85">
        <f>F717*G717</f>
        <v>0</v>
      </c>
    </row>
    <row r="718" spans="2:11">
      <c r="B718" s="78"/>
      <c r="C718" s="79"/>
      <c r="E718" s="81"/>
      <c r="H718" s="83"/>
      <c r="K718" s="85">
        <f>F718*G718</f>
        <v>0</v>
      </c>
    </row>
    <row r="719" spans="2:11">
      <c r="B719" s="78"/>
      <c r="C719" s="79"/>
      <c r="E719" s="81"/>
      <c r="H719" s="83"/>
      <c r="K719" s="85">
        <f>F719*G719</f>
        <v>0</v>
      </c>
    </row>
    <row r="720" spans="2:11">
      <c r="B720" s="78"/>
      <c r="C720" s="79"/>
      <c r="E720" s="81"/>
      <c r="H720" s="83"/>
      <c r="K720" s="85">
        <f>F720*G720</f>
        <v>0</v>
      </c>
    </row>
    <row r="721" spans="2:11">
      <c r="B721" s="78"/>
      <c r="C721" s="79"/>
      <c r="E721" s="81"/>
      <c r="H721" s="83"/>
      <c r="K721" s="85">
        <f>F721*G721</f>
        <v>0</v>
      </c>
    </row>
    <row r="722" spans="2:11">
      <c r="B722" s="78"/>
      <c r="C722" s="79"/>
      <c r="E722" s="81"/>
      <c r="H722" s="83"/>
      <c r="K722" s="85">
        <f>F722*G722</f>
        <v>0</v>
      </c>
    </row>
    <row r="723" spans="2:11">
      <c r="B723" s="78"/>
      <c r="C723" s="79"/>
      <c r="E723" s="81"/>
      <c r="H723" s="83"/>
      <c r="K723" s="85">
        <f>F723*G723</f>
        <v>0</v>
      </c>
    </row>
    <row r="724" spans="2:11">
      <c r="B724" s="78"/>
      <c r="C724" s="79"/>
      <c r="E724" s="81"/>
      <c r="H724" s="83"/>
      <c r="K724" s="85">
        <f>F724*G724</f>
        <v>0</v>
      </c>
    </row>
    <row r="725" spans="2:11">
      <c r="B725" s="78"/>
      <c r="C725" s="79"/>
      <c r="E725" s="81"/>
      <c r="H725" s="83"/>
      <c r="K725" s="85">
        <f>F725*G725</f>
        <v>0</v>
      </c>
    </row>
    <row r="726" spans="2:11">
      <c r="B726" s="78"/>
      <c r="C726" s="79"/>
      <c r="E726" s="81"/>
      <c r="H726" s="83"/>
      <c r="K726" s="85">
        <f>F726*G726</f>
        <v>0</v>
      </c>
    </row>
    <row r="727" spans="2:11">
      <c r="B727" s="78"/>
      <c r="C727" s="79"/>
      <c r="E727" s="81"/>
      <c r="H727" s="83"/>
      <c r="K727" s="85">
        <f>F727*G727</f>
        <v>0</v>
      </c>
    </row>
    <row r="728" spans="2:11">
      <c r="B728" s="78"/>
      <c r="C728" s="79"/>
      <c r="E728" s="81"/>
      <c r="H728" s="83"/>
      <c r="K728" s="85">
        <f>F728*G728</f>
        <v>0</v>
      </c>
    </row>
    <row r="729" spans="2:11">
      <c r="B729" s="78"/>
      <c r="C729" s="79"/>
      <c r="E729" s="81"/>
      <c r="H729" s="83"/>
      <c r="K729" s="85">
        <f>F729*G729</f>
        <v>0</v>
      </c>
    </row>
    <row r="730" spans="2:11">
      <c r="B730" s="78"/>
      <c r="C730" s="79"/>
      <c r="E730" s="81"/>
      <c r="H730" s="83"/>
      <c r="K730" s="85">
        <f>F730*G730</f>
        <v>0</v>
      </c>
    </row>
    <row r="731" spans="2:11">
      <c r="B731" s="78"/>
      <c r="C731" s="79"/>
      <c r="E731" s="81"/>
      <c r="H731" s="83"/>
      <c r="K731" s="85">
        <f>F731*G731</f>
        <v>0</v>
      </c>
    </row>
    <row r="732" spans="2:11">
      <c r="B732" s="78"/>
      <c r="C732" s="79"/>
      <c r="E732" s="81"/>
      <c r="H732" s="83"/>
      <c r="K732" s="85">
        <f>F732*G732</f>
        <v>0</v>
      </c>
    </row>
    <row r="733" spans="2:11">
      <c r="B733" s="78"/>
      <c r="C733" s="79"/>
      <c r="E733" s="81"/>
      <c r="H733" s="83"/>
      <c r="K733" s="85">
        <f>F733*G733</f>
        <v>0</v>
      </c>
    </row>
    <row r="734" spans="2:11">
      <c r="B734" s="78"/>
      <c r="C734" s="79"/>
      <c r="E734" s="81"/>
      <c r="H734" s="83"/>
      <c r="K734" s="85">
        <f>F734*G734</f>
        <v>0</v>
      </c>
    </row>
    <row r="735" spans="2:11">
      <c r="B735" s="78"/>
      <c r="C735" s="79"/>
      <c r="E735" s="81"/>
      <c r="H735" s="83"/>
      <c r="K735" s="85">
        <f>F735*G735</f>
        <v>0</v>
      </c>
    </row>
    <row r="736" spans="2:11">
      <c r="B736" s="78"/>
      <c r="C736" s="79"/>
      <c r="E736" s="81"/>
      <c r="H736" s="83"/>
      <c r="K736" s="85">
        <f>F736*G736</f>
        <v>0</v>
      </c>
    </row>
    <row r="737" spans="2:11">
      <c r="B737" s="78"/>
      <c r="C737" s="79"/>
      <c r="E737" s="81"/>
      <c r="H737" s="83"/>
      <c r="K737" s="85">
        <f>F737*G737</f>
        <v>0</v>
      </c>
    </row>
    <row r="738" spans="2:11">
      <c r="B738" s="78"/>
      <c r="C738" s="79"/>
      <c r="E738" s="81"/>
      <c r="H738" s="83"/>
      <c r="K738" s="85">
        <f>F738*G738</f>
        <v>0</v>
      </c>
    </row>
    <row r="739" spans="2:11">
      <c r="B739" s="78"/>
      <c r="C739" s="79"/>
      <c r="E739" s="81"/>
      <c r="H739" s="83"/>
      <c r="K739" s="85">
        <f>F739*G739</f>
        <v>0</v>
      </c>
    </row>
    <row r="740" spans="2:11">
      <c r="B740" s="78"/>
      <c r="C740" s="79"/>
      <c r="E740" s="81"/>
      <c r="H740" s="83"/>
      <c r="K740" s="85">
        <f>F740*G740</f>
        <v>0</v>
      </c>
    </row>
    <row r="741" spans="2:11">
      <c r="B741" s="78"/>
      <c r="C741" s="79"/>
      <c r="E741" s="81"/>
      <c r="H741" s="83"/>
      <c r="K741" s="85">
        <f>F741*G741</f>
        <v>0</v>
      </c>
    </row>
    <row r="742" spans="2:11">
      <c r="B742" s="78"/>
      <c r="C742" s="79"/>
      <c r="E742" s="81"/>
      <c r="H742" s="83"/>
      <c r="K742" s="85">
        <f>F742*G742</f>
        <v>0</v>
      </c>
    </row>
    <row r="743" spans="2:11">
      <c r="B743" s="78"/>
      <c r="C743" s="79"/>
      <c r="E743" s="81"/>
      <c r="H743" s="83"/>
      <c r="K743" s="85">
        <f>F743*G743</f>
        <v>0</v>
      </c>
    </row>
    <row r="744" spans="2:11">
      <c r="B744" s="78"/>
      <c r="C744" s="79"/>
      <c r="E744" s="81"/>
      <c r="H744" s="83"/>
      <c r="K744" s="85">
        <f>F744*G744</f>
        <v>0</v>
      </c>
    </row>
    <row r="745" spans="2:11">
      <c r="B745" s="78"/>
      <c r="C745" s="79"/>
      <c r="E745" s="81"/>
      <c r="H745" s="83"/>
      <c r="K745" s="85">
        <f>F745*G745</f>
        <v>0</v>
      </c>
    </row>
    <row r="746" spans="2:11">
      <c r="B746" s="78"/>
      <c r="C746" s="79"/>
      <c r="E746" s="81"/>
      <c r="H746" s="83"/>
      <c r="K746" s="85">
        <f>F746*G746</f>
        <v>0</v>
      </c>
    </row>
    <row r="747" spans="2:11">
      <c r="B747" s="78"/>
      <c r="C747" s="79"/>
      <c r="E747" s="81"/>
      <c r="H747" s="83"/>
      <c r="K747" s="85">
        <f>F747*G747</f>
        <v>0</v>
      </c>
    </row>
    <row r="748" spans="2:11">
      <c r="B748" s="78"/>
      <c r="C748" s="79"/>
      <c r="E748" s="81"/>
      <c r="H748" s="83"/>
      <c r="K748" s="85">
        <f>F748*G748</f>
        <v>0</v>
      </c>
    </row>
    <row r="749" spans="2:11">
      <c r="B749" s="78"/>
      <c r="C749" s="79"/>
      <c r="E749" s="81"/>
      <c r="H749" s="83"/>
      <c r="K749" s="85">
        <f>F749*G749</f>
        <v>0</v>
      </c>
    </row>
    <row r="750" spans="2:11">
      <c r="B750" s="78"/>
      <c r="C750" s="79"/>
      <c r="E750" s="81"/>
      <c r="H750" s="83"/>
      <c r="K750" s="85">
        <f>F750*G750</f>
        <v>0</v>
      </c>
    </row>
    <row r="751" spans="2:11">
      <c r="B751" s="78"/>
      <c r="C751" s="79"/>
      <c r="E751" s="81"/>
      <c r="H751" s="83"/>
      <c r="K751" s="85">
        <f>F751*G751</f>
        <v>0</v>
      </c>
    </row>
    <row r="752" spans="2:11">
      <c r="B752" s="78"/>
      <c r="C752" s="79"/>
      <c r="E752" s="81"/>
      <c r="H752" s="83"/>
      <c r="K752" s="85">
        <f>F752*G752</f>
        <v>0</v>
      </c>
    </row>
    <row r="753" spans="2:11">
      <c r="B753" s="78"/>
      <c r="C753" s="79"/>
      <c r="E753" s="81"/>
      <c r="H753" s="83"/>
      <c r="K753" s="85">
        <f>F753*G753</f>
        <v>0</v>
      </c>
    </row>
    <row r="754" spans="2:11">
      <c r="B754" s="78"/>
      <c r="C754" s="79"/>
      <c r="E754" s="81"/>
      <c r="H754" s="83"/>
      <c r="K754" s="85">
        <f>F754*G754</f>
        <v>0</v>
      </c>
    </row>
    <row r="755" spans="2:11">
      <c r="B755" s="78"/>
      <c r="C755" s="79"/>
      <c r="E755" s="81"/>
      <c r="H755" s="83"/>
      <c r="K755" s="85">
        <f>F755*G755</f>
        <v>0</v>
      </c>
    </row>
    <row r="756" spans="2:11">
      <c r="B756" s="78"/>
      <c r="C756" s="79"/>
      <c r="E756" s="81"/>
      <c r="H756" s="83"/>
      <c r="K756" s="85">
        <f>F756*G756</f>
        <v>0</v>
      </c>
    </row>
    <row r="757" spans="2:11">
      <c r="B757" s="78"/>
      <c r="C757" s="79"/>
      <c r="E757" s="81"/>
      <c r="H757" s="83"/>
      <c r="K757" s="85">
        <f>F757*G757</f>
        <v>0</v>
      </c>
    </row>
    <row r="758" spans="2:11">
      <c r="B758" s="78"/>
      <c r="C758" s="79"/>
      <c r="E758" s="81"/>
      <c r="H758" s="83"/>
      <c r="K758" s="85">
        <f>F758*G758</f>
        <v>0</v>
      </c>
    </row>
    <row r="759" spans="2:11">
      <c r="B759" s="78"/>
      <c r="C759" s="79"/>
      <c r="E759" s="81"/>
      <c r="H759" s="83"/>
      <c r="K759" s="85">
        <f>F759*G759</f>
        <v>0</v>
      </c>
    </row>
    <row r="760" spans="2:11">
      <c r="B760" s="78"/>
      <c r="C760" s="79"/>
      <c r="E760" s="81"/>
      <c r="H760" s="83"/>
      <c r="K760" s="85">
        <f>F760*G760</f>
        <v>0</v>
      </c>
    </row>
    <row r="761" spans="2:11">
      <c r="B761" s="78"/>
      <c r="C761" s="79"/>
      <c r="E761" s="81"/>
      <c r="H761" s="83"/>
      <c r="K761" s="85">
        <f>F761*G761</f>
        <v>0</v>
      </c>
    </row>
    <row r="762" spans="2:11">
      <c r="B762" s="78"/>
      <c r="C762" s="79"/>
      <c r="E762" s="81"/>
      <c r="H762" s="83"/>
      <c r="K762" s="85">
        <f>F762*G762</f>
        <v>0</v>
      </c>
    </row>
    <row r="763" spans="2:11">
      <c r="B763" s="78"/>
      <c r="C763" s="79"/>
      <c r="E763" s="81"/>
      <c r="H763" s="83"/>
      <c r="K763" s="85">
        <f>F763*G763</f>
        <v>0</v>
      </c>
    </row>
    <row r="764" spans="2:11">
      <c r="B764" s="78"/>
      <c r="C764" s="79"/>
      <c r="E764" s="81"/>
      <c r="H764" s="83"/>
      <c r="K764" s="85">
        <f>F764*G764</f>
        <v>0</v>
      </c>
    </row>
    <row r="765" spans="2:11">
      <c r="B765" s="78"/>
      <c r="C765" s="79"/>
      <c r="E765" s="81"/>
      <c r="H765" s="83"/>
      <c r="K765" s="85">
        <f>F765*G765</f>
        <v>0</v>
      </c>
    </row>
    <row r="766" spans="2:11">
      <c r="B766" s="78"/>
      <c r="C766" s="79"/>
      <c r="E766" s="81"/>
      <c r="H766" s="83"/>
      <c r="K766" s="85">
        <f>F766*G766</f>
        <v>0</v>
      </c>
    </row>
    <row r="767" spans="2:11">
      <c r="B767" s="78"/>
      <c r="C767" s="79"/>
      <c r="E767" s="81"/>
      <c r="H767" s="83"/>
      <c r="K767" s="85">
        <f>F767*G767</f>
        <v>0</v>
      </c>
    </row>
    <row r="768" spans="2:11">
      <c r="B768" s="78"/>
      <c r="C768" s="79"/>
      <c r="E768" s="81"/>
      <c r="H768" s="83"/>
      <c r="K768" s="85">
        <f>F768*G768</f>
        <v>0</v>
      </c>
    </row>
    <row r="769" spans="2:11">
      <c r="B769" s="78"/>
      <c r="C769" s="79"/>
      <c r="E769" s="81"/>
      <c r="H769" s="83"/>
      <c r="K769" s="85">
        <f>F769*G769</f>
        <v>0</v>
      </c>
    </row>
    <row r="770" spans="2:11">
      <c r="B770" s="78"/>
      <c r="C770" s="79"/>
      <c r="E770" s="81"/>
      <c r="H770" s="83"/>
      <c r="K770" s="85">
        <f>F770*G770</f>
        <v>0</v>
      </c>
    </row>
    <row r="771" spans="2:11">
      <c r="B771" s="78"/>
      <c r="C771" s="79"/>
      <c r="E771" s="81"/>
      <c r="H771" s="83"/>
      <c r="K771" s="85">
        <f>F771*G771</f>
        <v>0</v>
      </c>
    </row>
    <row r="772" spans="2:11">
      <c r="B772" s="78"/>
      <c r="C772" s="79"/>
      <c r="E772" s="81"/>
      <c r="H772" s="83"/>
      <c r="K772" s="85">
        <f>F772*G772</f>
        <v>0</v>
      </c>
    </row>
    <row r="773" spans="2:11">
      <c r="B773" s="78"/>
      <c r="C773" s="79"/>
      <c r="E773" s="81"/>
      <c r="H773" s="83"/>
      <c r="K773" s="85">
        <f>F773*G773</f>
        <v>0</v>
      </c>
    </row>
    <row r="774" spans="2:11">
      <c r="B774" s="78"/>
      <c r="C774" s="79"/>
      <c r="E774" s="81"/>
      <c r="H774" s="83"/>
      <c r="K774" s="85">
        <f>F774*G774</f>
        <v>0</v>
      </c>
    </row>
    <row r="775" spans="2:11">
      <c r="B775" s="78"/>
      <c r="C775" s="79"/>
      <c r="E775" s="81"/>
      <c r="H775" s="83"/>
      <c r="K775" s="85">
        <f>F775*G775</f>
        <v>0</v>
      </c>
    </row>
    <row r="776" spans="2:11">
      <c r="B776" s="78"/>
      <c r="C776" s="79"/>
      <c r="E776" s="81"/>
      <c r="H776" s="83"/>
      <c r="K776" s="85">
        <f>F776*G776</f>
        <v>0</v>
      </c>
    </row>
    <row r="777" spans="2:11">
      <c r="B777" s="78"/>
      <c r="C777" s="79"/>
      <c r="E777" s="81"/>
      <c r="H777" s="83"/>
      <c r="K777" s="85">
        <f>F777*G777</f>
        <v>0</v>
      </c>
    </row>
    <row r="778" spans="2:11">
      <c r="B778" s="78"/>
      <c r="C778" s="79"/>
      <c r="E778" s="81"/>
      <c r="H778" s="83"/>
      <c r="K778" s="85">
        <f>F778*G778</f>
        <v>0</v>
      </c>
    </row>
    <row r="779" spans="2:11">
      <c r="B779" s="78"/>
      <c r="C779" s="79"/>
      <c r="E779" s="81"/>
      <c r="H779" s="83"/>
      <c r="K779" s="85">
        <f>F779*G779</f>
        <v>0</v>
      </c>
    </row>
    <row r="780" spans="2:11">
      <c r="B780" s="78"/>
      <c r="C780" s="79"/>
      <c r="E780" s="81"/>
      <c r="H780" s="83"/>
      <c r="K780" s="85">
        <f>F780*G780</f>
        <v>0</v>
      </c>
    </row>
    <row r="781" spans="2:11">
      <c r="B781" s="78"/>
      <c r="C781" s="79"/>
      <c r="E781" s="81"/>
      <c r="H781" s="83"/>
      <c r="K781" s="85">
        <f>F781*G781</f>
        <v>0</v>
      </c>
    </row>
    <row r="782" spans="2:11">
      <c r="B782" s="78"/>
      <c r="C782" s="79"/>
      <c r="E782" s="81"/>
      <c r="H782" s="83"/>
      <c r="K782" s="85">
        <f>F782*G782</f>
        <v>0</v>
      </c>
    </row>
    <row r="783" spans="2:11">
      <c r="B783" s="78"/>
      <c r="C783" s="79"/>
      <c r="E783" s="81"/>
      <c r="H783" s="83"/>
      <c r="K783" s="85">
        <f>F783*G783</f>
        <v>0</v>
      </c>
    </row>
    <row r="784" spans="2:11">
      <c r="B784" s="78"/>
      <c r="C784" s="79"/>
      <c r="E784" s="81"/>
      <c r="H784" s="83"/>
      <c r="K784" s="85">
        <f>F784*G784</f>
        <v>0</v>
      </c>
    </row>
    <row r="785" spans="2:11">
      <c r="B785" s="78"/>
      <c r="C785" s="79"/>
      <c r="E785" s="81"/>
      <c r="H785" s="83"/>
      <c r="K785" s="85">
        <f>F785*G785</f>
        <v>0</v>
      </c>
    </row>
    <row r="786" spans="2:11">
      <c r="B786" s="78"/>
      <c r="C786" s="79"/>
      <c r="E786" s="81"/>
      <c r="H786" s="83"/>
      <c r="K786" s="85">
        <f>F786*G786</f>
        <v>0</v>
      </c>
    </row>
    <row r="787" spans="2:11">
      <c r="B787" s="78"/>
      <c r="C787" s="79"/>
      <c r="E787" s="81"/>
      <c r="H787" s="83"/>
      <c r="K787" s="85">
        <f>F787*G787</f>
        <v>0</v>
      </c>
    </row>
    <row r="788" spans="2:11">
      <c r="B788" s="78"/>
      <c r="C788" s="79"/>
      <c r="E788" s="81"/>
      <c r="H788" s="83"/>
      <c r="K788" s="85">
        <f>F788*G788</f>
        <v>0</v>
      </c>
    </row>
    <row r="789" spans="2:11">
      <c r="B789" s="78"/>
      <c r="C789" s="79"/>
      <c r="E789" s="81"/>
      <c r="H789" s="83"/>
      <c r="K789" s="85">
        <f>F789*G789</f>
        <v>0</v>
      </c>
    </row>
    <row r="790" spans="2:11">
      <c r="B790" s="78"/>
      <c r="C790" s="79"/>
      <c r="E790" s="81"/>
      <c r="H790" s="83"/>
      <c r="K790" s="85">
        <f>F790*G790</f>
        <v>0</v>
      </c>
    </row>
    <row r="791" spans="2:11">
      <c r="B791" s="78"/>
      <c r="C791" s="79"/>
      <c r="E791" s="81"/>
      <c r="H791" s="83"/>
      <c r="K791" s="85">
        <f>F791*G791</f>
        <v>0</v>
      </c>
    </row>
    <row r="792" spans="2:11">
      <c r="B792" s="78"/>
      <c r="C792" s="79"/>
      <c r="E792" s="81"/>
      <c r="H792" s="83"/>
      <c r="K792" s="85">
        <f>F792*G792</f>
        <v>0</v>
      </c>
    </row>
    <row r="793" spans="2:11">
      <c r="B793" s="78"/>
      <c r="C793" s="79"/>
      <c r="E793" s="81"/>
      <c r="H793" s="83"/>
      <c r="K793" s="85">
        <f>F793*G793</f>
        <v>0</v>
      </c>
    </row>
    <row r="794" spans="2:11">
      <c r="B794" s="78"/>
      <c r="C794" s="79"/>
      <c r="E794" s="81"/>
      <c r="H794" s="83"/>
      <c r="K794" s="85">
        <f>F794*G794</f>
        <v>0</v>
      </c>
    </row>
    <row r="795" spans="2:11">
      <c r="B795" s="78"/>
      <c r="C795" s="79"/>
      <c r="E795" s="81"/>
      <c r="H795" s="83"/>
      <c r="K795" s="85">
        <f>F795*G795</f>
        <v>0</v>
      </c>
    </row>
    <row r="796" spans="2:11">
      <c r="B796" s="78"/>
      <c r="C796" s="79"/>
      <c r="E796" s="81"/>
      <c r="H796" s="83"/>
      <c r="K796" s="85">
        <f>F796*G796</f>
        <v>0</v>
      </c>
    </row>
    <row r="797" spans="2:11">
      <c r="B797" s="78"/>
      <c r="C797" s="79"/>
      <c r="E797" s="81"/>
      <c r="H797" s="83"/>
      <c r="K797" s="85">
        <f>F797*G797</f>
        <v>0</v>
      </c>
    </row>
    <row r="798" spans="2:11">
      <c r="B798" s="78"/>
      <c r="C798" s="79"/>
      <c r="E798" s="81"/>
      <c r="H798" s="83"/>
      <c r="K798" s="85">
        <f>F798*G798</f>
        <v>0</v>
      </c>
    </row>
    <row r="799" spans="2:11">
      <c r="B799" s="78"/>
      <c r="C799" s="79"/>
      <c r="E799" s="81"/>
      <c r="H799" s="83"/>
      <c r="K799" s="85">
        <f>F799*G799</f>
        <v>0</v>
      </c>
    </row>
    <row r="800" spans="2:11">
      <c r="B800" s="78"/>
      <c r="C800" s="79"/>
      <c r="E800" s="81"/>
      <c r="H800" s="83"/>
      <c r="K800" s="85">
        <f>F800*G800</f>
        <v>0</v>
      </c>
    </row>
    <row r="801" spans="2:11">
      <c r="B801" s="78"/>
      <c r="C801" s="79"/>
      <c r="E801" s="81"/>
      <c r="H801" s="83"/>
      <c r="K801" s="85">
        <f>F801*G801</f>
        <v>0</v>
      </c>
    </row>
    <row r="802" spans="2:11">
      <c r="B802" s="78"/>
      <c r="C802" s="79"/>
      <c r="E802" s="81"/>
      <c r="H802" s="83"/>
      <c r="K802" s="85">
        <f>F802*G802</f>
        <v>0</v>
      </c>
    </row>
    <row r="803" spans="2:11">
      <c r="B803" s="78"/>
      <c r="C803" s="79"/>
      <c r="E803" s="81"/>
      <c r="H803" s="83"/>
      <c r="K803" s="85">
        <f>F803*G803</f>
        <v>0</v>
      </c>
    </row>
    <row r="804" spans="2:11">
      <c r="B804" s="78"/>
      <c r="C804" s="79"/>
      <c r="E804" s="81"/>
      <c r="H804" s="83"/>
      <c r="K804" s="85">
        <f>F804*G804</f>
        <v>0</v>
      </c>
    </row>
    <row r="805" spans="2:11">
      <c r="B805" s="78"/>
      <c r="C805" s="79"/>
      <c r="E805" s="81"/>
      <c r="H805" s="83"/>
      <c r="K805" s="85">
        <f>F805*G805</f>
        <v>0</v>
      </c>
    </row>
    <row r="806" spans="2:11">
      <c r="B806" s="78"/>
      <c r="C806" s="79"/>
      <c r="E806" s="81"/>
      <c r="H806" s="83"/>
      <c r="K806" s="85">
        <f>F806*G806</f>
        <v>0</v>
      </c>
    </row>
    <row r="807" spans="2:11">
      <c r="B807" s="78"/>
      <c r="C807" s="79"/>
      <c r="E807" s="81"/>
      <c r="H807" s="83"/>
      <c r="K807" s="85">
        <f>F807*G807</f>
        <v>0</v>
      </c>
    </row>
    <row r="808" spans="2:11">
      <c r="B808" s="78"/>
      <c r="C808" s="79"/>
      <c r="E808" s="81"/>
      <c r="H808" s="83"/>
      <c r="K808" s="85">
        <f>F808*G808</f>
        <v>0</v>
      </c>
    </row>
    <row r="809" spans="2:11">
      <c r="B809" s="78"/>
      <c r="C809" s="79"/>
      <c r="E809" s="81"/>
      <c r="H809" s="83"/>
      <c r="K809" s="85">
        <f>F809*G809</f>
        <v>0</v>
      </c>
    </row>
    <row r="810" spans="2:11">
      <c r="B810" s="78"/>
      <c r="C810" s="79"/>
      <c r="E810" s="81"/>
      <c r="H810" s="83"/>
      <c r="K810" s="85">
        <f>F810*G810</f>
        <v>0</v>
      </c>
    </row>
    <row r="811" spans="2:11">
      <c r="B811" s="78"/>
      <c r="C811" s="79"/>
      <c r="E811" s="81"/>
      <c r="H811" s="83"/>
      <c r="K811" s="85">
        <f>F811*G811</f>
        <v>0</v>
      </c>
    </row>
    <row r="812" spans="2:11">
      <c r="B812" s="78"/>
      <c r="C812" s="79"/>
      <c r="E812" s="81"/>
      <c r="H812" s="83"/>
      <c r="K812" s="85">
        <f>F812*G812</f>
        <v>0</v>
      </c>
    </row>
    <row r="813" spans="2:11">
      <c r="B813" s="78"/>
      <c r="C813" s="79"/>
      <c r="E813" s="81"/>
      <c r="H813" s="83"/>
      <c r="K813" s="85">
        <f>F813*G813</f>
        <v>0</v>
      </c>
    </row>
    <row r="814" spans="2:11">
      <c r="B814" s="78"/>
      <c r="C814" s="79"/>
      <c r="E814" s="81"/>
      <c r="H814" s="83"/>
      <c r="K814" s="85">
        <f>F814*G814</f>
        <v>0</v>
      </c>
    </row>
    <row r="815" spans="2:11">
      <c r="B815" s="78"/>
      <c r="C815" s="79"/>
      <c r="E815" s="81"/>
      <c r="H815" s="83"/>
      <c r="K815" s="85">
        <f>F815*G815</f>
        <v>0</v>
      </c>
    </row>
    <row r="816" spans="2:11">
      <c r="B816" s="78"/>
      <c r="C816" s="79"/>
      <c r="E816" s="81"/>
      <c r="H816" s="83"/>
      <c r="K816" s="85">
        <f>F816*G816</f>
        <v>0</v>
      </c>
    </row>
    <row r="817" spans="2:11">
      <c r="B817" s="78"/>
      <c r="C817" s="79"/>
      <c r="E817" s="81"/>
      <c r="H817" s="83"/>
      <c r="K817" s="85">
        <f>F817*G817</f>
        <v>0</v>
      </c>
    </row>
    <row r="818" spans="2:11">
      <c r="B818" s="78"/>
      <c r="C818" s="79"/>
      <c r="E818" s="81"/>
      <c r="H818" s="83"/>
      <c r="K818" s="85">
        <f>F818*G818</f>
        <v>0</v>
      </c>
    </row>
    <row r="819" spans="2:11">
      <c r="B819" s="78"/>
      <c r="C819" s="79"/>
      <c r="E819" s="81"/>
      <c r="H819" s="83"/>
      <c r="K819" s="85">
        <f>F819*G819</f>
        <v>0</v>
      </c>
    </row>
    <row r="820" spans="2:11">
      <c r="B820" s="78"/>
      <c r="C820" s="79"/>
      <c r="E820" s="81"/>
      <c r="H820" s="83"/>
      <c r="K820" s="85">
        <f>F820*G820</f>
        <v>0</v>
      </c>
    </row>
    <row r="821" spans="2:11">
      <c r="B821" s="78"/>
      <c r="C821" s="79"/>
      <c r="E821" s="81"/>
      <c r="H821" s="83"/>
      <c r="K821" s="85">
        <f>F821*G821</f>
        <v>0</v>
      </c>
    </row>
    <row r="822" spans="2:11">
      <c r="B822" s="78"/>
      <c r="C822" s="79"/>
      <c r="E822" s="81"/>
      <c r="H822" s="83"/>
      <c r="K822" s="85">
        <f>F822*G822</f>
        <v>0</v>
      </c>
    </row>
    <row r="823" spans="2:11">
      <c r="B823" s="78"/>
      <c r="C823" s="79"/>
      <c r="E823" s="81"/>
      <c r="H823" s="83"/>
      <c r="K823" s="85">
        <f>F823*G823</f>
        <v>0</v>
      </c>
    </row>
    <row r="824" spans="2:11">
      <c r="B824" s="78"/>
      <c r="C824" s="79"/>
      <c r="E824" s="81"/>
      <c r="H824" s="83"/>
      <c r="K824" s="85">
        <f>F824*G824</f>
        <v>0</v>
      </c>
    </row>
    <row r="825" spans="2:11">
      <c r="B825" s="78"/>
      <c r="C825" s="79"/>
      <c r="E825" s="81"/>
      <c r="H825" s="83"/>
      <c r="K825" s="85">
        <f>F825*G825</f>
        <v>0</v>
      </c>
    </row>
    <row r="826" spans="2:11">
      <c r="B826" s="78"/>
      <c r="C826" s="79"/>
      <c r="E826" s="81"/>
      <c r="H826" s="83"/>
      <c r="K826" s="85">
        <f>F826*G826</f>
        <v>0</v>
      </c>
    </row>
    <row r="827" spans="2:11">
      <c r="B827" s="78"/>
      <c r="C827" s="79"/>
      <c r="E827" s="81"/>
      <c r="H827" s="83"/>
      <c r="K827" s="85">
        <f>F827*G827</f>
        <v>0</v>
      </c>
    </row>
    <row r="828" spans="2:11">
      <c r="B828" s="78"/>
      <c r="C828" s="79"/>
      <c r="E828" s="81"/>
      <c r="H828" s="83"/>
      <c r="K828" s="85">
        <f>F828*G828</f>
        <v>0</v>
      </c>
    </row>
    <row r="829" spans="2:11">
      <c r="B829" s="78"/>
      <c r="C829" s="79"/>
      <c r="E829" s="81"/>
      <c r="H829" s="83"/>
      <c r="K829" s="85">
        <f>F829*G829</f>
        <v>0</v>
      </c>
    </row>
    <row r="830" spans="2:11">
      <c r="B830" s="78"/>
      <c r="C830" s="79"/>
      <c r="E830" s="81"/>
      <c r="H830" s="83"/>
      <c r="K830" s="85">
        <f>F830*G830</f>
        <v>0</v>
      </c>
    </row>
    <row r="831" spans="2:11">
      <c r="B831" s="78"/>
      <c r="C831" s="79"/>
      <c r="E831" s="81"/>
      <c r="H831" s="83"/>
      <c r="K831" s="85">
        <f>F831*G831</f>
        <v>0</v>
      </c>
    </row>
    <row r="832" spans="2:11">
      <c r="B832" s="78"/>
      <c r="C832" s="79"/>
      <c r="E832" s="81"/>
      <c r="H832" s="83"/>
      <c r="K832" s="85">
        <f>F832*G832</f>
        <v>0</v>
      </c>
    </row>
    <row r="833" spans="2:11">
      <c r="B833" s="78"/>
      <c r="C833" s="79"/>
      <c r="E833" s="81"/>
      <c r="H833" s="83"/>
      <c r="K833" s="85">
        <f>F833*G833</f>
        <v>0</v>
      </c>
    </row>
    <row r="834" spans="2:11">
      <c r="B834" s="78"/>
      <c r="C834" s="79"/>
      <c r="E834" s="81"/>
      <c r="H834" s="83"/>
      <c r="K834" s="85">
        <f>F834*G834</f>
        <v>0</v>
      </c>
    </row>
    <row r="835" spans="2:11">
      <c r="B835" s="78"/>
      <c r="C835" s="79"/>
      <c r="E835" s="81"/>
      <c r="H835" s="83"/>
      <c r="K835" s="85">
        <f>F835*G835</f>
        <v>0</v>
      </c>
    </row>
    <row r="836" spans="2:11">
      <c r="B836" s="78"/>
      <c r="C836" s="79"/>
      <c r="E836" s="81"/>
      <c r="H836" s="83"/>
      <c r="K836" s="85">
        <f>F836*G836</f>
        <v>0</v>
      </c>
    </row>
    <row r="837" spans="2:11">
      <c r="B837" s="78"/>
      <c r="C837" s="79"/>
      <c r="E837" s="81"/>
      <c r="H837" s="83"/>
      <c r="K837" s="85">
        <f>F837*G837</f>
        <v>0</v>
      </c>
    </row>
    <row r="838" spans="2:11">
      <c r="B838" s="78"/>
      <c r="C838" s="79"/>
      <c r="E838" s="81"/>
      <c r="H838" s="83"/>
      <c r="K838" s="85">
        <f>F838*G838</f>
        <v>0</v>
      </c>
    </row>
    <row r="839" spans="2:11">
      <c r="B839" s="78"/>
      <c r="C839" s="79"/>
      <c r="E839" s="81"/>
      <c r="H839" s="83"/>
      <c r="K839" s="85">
        <f>F839*G839</f>
        <v>0</v>
      </c>
    </row>
    <row r="840" spans="2:11">
      <c r="B840" s="78"/>
      <c r="C840" s="79"/>
      <c r="E840" s="81"/>
      <c r="H840" s="83"/>
      <c r="K840" s="85">
        <f>F840*G840</f>
        <v>0</v>
      </c>
    </row>
    <row r="841" spans="2:11">
      <c r="B841" s="78"/>
      <c r="C841" s="79"/>
      <c r="E841" s="81"/>
      <c r="H841" s="83"/>
      <c r="K841" s="85">
        <f>F841*G841</f>
        <v>0</v>
      </c>
    </row>
    <row r="842" spans="2:11">
      <c r="B842" s="78"/>
      <c r="C842" s="79"/>
      <c r="E842" s="81"/>
      <c r="H842" s="83"/>
      <c r="K842" s="85">
        <f>F842*G842</f>
        <v>0</v>
      </c>
    </row>
    <row r="843" spans="2:11">
      <c r="B843" s="78"/>
      <c r="C843" s="79"/>
      <c r="E843" s="81"/>
      <c r="H843" s="83"/>
      <c r="K843" s="85">
        <f>F843*G843</f>
        <v>0</v>
      </c>
    </row>
    <row r="844" spans="2:11">
      <c r="B844" s="78"/>
      <c r="C844" s="79"/>
      <c r="E844" s="81"/>
      <c r="H844" s="83"/>
      <c r="K844" s="85">
        <f>F844*G844</f>
        <v>0</v>
      </c>
    </row>
    <row r="845" spans="2:11">
      <c r="B845" s="78"/>
      <c r="C845" s="79"/>
      <c r="E845" s="81"/>
      <c r="H845" s="83"/>
      <c r="K845" s="85">
        <f>F845*G845</f>
        <v>0</v>
      </c>
    </row>
    <row r="846" spans="2:11">
      <c r="B846" s="78"/>
      <c r="C846" s="79"/>
      <c r="E846" s="81"/>
      <c r="H846" s="83"/>
      <c r="K846" s="85">
        <f>F846*G846</f>
        <v>0</v>
      </c>
    </row>
    <row r="847" spans="2:11">
      <c r="B847" s="78"/>
      <c r="C847" s="79"/>
      <c r="E847" s="81"/>
      <c r="H847" s="83"/>
      <c r="K847" s="85">
        <f>F847*G847</f>
        <v>0</v>
      </c>
    </row>
    <row r="848" spans="2:11">
      <c r="B848" s="78"/>
      <c r="C848" s="79"/>
      <c r="E848" s="81"/>
      <c r="H848" s="83"/>
      <c r="K848" s="85">
        <f>F848*G848</f>
        <v>0</v>
      </c>
    </row>
    <row r="849" spans="2:11">
      <c r="B849" s="78"/>
      <c r="C849" s="79"/>
      <c r="E849" s="81"/>
      <c r="H849" s="83"/>
      <c r="K849" s="85">
        <f>F849*G849</f>
        <v>0</v>
      </c>
    </row>
    <row r="850" spans="2:11">
      <c r="B850" s="78"/>
      <c r="C850" s="79"/>
      <c r="E850" s="81"/>
      <c r="H850" s="83"/>
      <c r="K850" s="85">
        <f>F850*G850</f>
        <v>0</v>
      </c>
    </row>
    <row r="851" spans="2:11">
      <c r="B851" s="78"/>
      <c r="C851" s="79"/>
      <c r="E851" s="81"/>
      <c r="H851" s="83"/>
      <c r="K851" s="85">
        <f>F851*G851</f>
        <v>0</v>
      </c>
    </row>
    <row r="852" spans="2:11">
      <c r="B852" s="78"/>
      <c r="C852" s="79"/>
      <c r="E852" s="81"/>
      <c r="H852" s="83"/>
      <c r="K852" s="85">
        <f>F852*G852</f>
        <v>0</v>
      </c>
    </row>
    <row r="853" spans="2:11">
      <c r="B853" s="78"/>
      <c r="C853" s="79"/>
      <c r="E853" s="81"/>
      <c r="H853" s="83"/>
      <c r="K853" s="85">
        <f>F853*G853</f>
        <v>0</v>
      </c>
    </row>
    <row r="854" spans="2:11">
      <c r="B854" s="78"/>
      <c r="C854" s="79"/>
      <c r="E854" s="81"/>
      <c r="H854" s="83"/>
      <c r="K854" s="85">
        <f>F854*G854</f>
        <v>0</v>
      </c>
    </row>
    <row r="855" spans="2:11">
      <c r="B855" s="78"/>
      <c r="C855" s="79"/>
      <c r="E855" s="81"/>
      <c r="H855" s="83"/>
      <c r="K855" s="85">
        <f>F855*G855</f>
        <v>0</v>
      </c>
    </row>
    <row r="856" spans="2:11">
      <c r="B856" s="78"/>
      <c r="C856" s="79"/>
      <c r="E856" s="81"/>
      <c r="H856" s="83"/>
      <c r="K856" s="85">
        <f>F856*G856</f>
        <v>0</v>
      </c>
    </row>
    <row r="857" spans="2:11">
      <c r="B857" s="78"/>
      <c r="C857" s="79"/>
      <c r="E857" s="81"/>
      <c r="H857" s="83"/>
      <c r="K857" s="85">
        <f>F857*G857</f>
        <v>0</v>
      </c>
    </row>
    <row r="858" spans="2:11">
      <c r="B858" s="78"/>
      <c r="C858" s="79"/>
      <c r="E858" s="81"/>
      <c r="H858" s="83"/>
      <c r="K858" s="85">
        <f>F858*G858</f>
        <v>0</v>
      </c>
    </row>
    <row r="859" spans="2:11">
      <c r="B859" s="78"/>
      <c r="C859" s="79"/>
      <c r="E859" s="81"/>
      <c r="H859" s="83"/>
      <c r="K859" s="85">
        <f>F859*G859</f>
        <v>0</v>
      </c>
    </row>
    <row r="860" spans="2:11">
      <c r="B860" s="78"/>
      <c r="C860" s="79"/>
      <c r="E860" s="81"/>
      <c r="H860" s="83"/>
      <c r="K860" s="85">
        <f>F860*G860</f>
        <v>0</v>
      </c>
    </row>
    <row r="861" spans="2:11">
      <c r="B861" s="78"/>
      <c r="C861" s="79"/>
      <c r="E861" s="81"/>
      <c r="H861" s="83"/>
      <c r="K861" s="85">
        <f>F861*G861</f>
        <v>0</v>
      </c>
    </row>
    <row r="862" spans="2:11">
      <c r="B862" s="78"/>
      <c r="C862" s="79"/>
      <c r="E862" s="81"/>
      <c r="H862" s="83"/>
      <c r="K862" s="85">
        <f>F862*G862</f>
        <v>0</v>
      </c>
    </row>
    <row r="863" spans="2:11">
      <c r="B863" s="78"/>
      <c r="C863" s="79"/>
      <c r="E863" s="81"/>
      <c r="H863" s="83"/>
      <c r="K863" s="85">
        <f>F863*G863</f>
        <v>0</v>
      </c>
    </row>
    <row r="864" spans="2:11">
      <c r="B864" s="78"/>
      <c r="C864" s="79"/>
      <c r="E864" s="81"/>
      <c r="H864" s="83"/>
      <c r="K864" s="85">
        <f>F864*G864</f>
        <v>0</v>
      </c>
    </row>
    <row r="865" spans="2:11">
      <c r="B865" s="78"/>
      <c r="C865" s="79"/>
      <c r="E865" s="81"/>
      <c r="H865" s="83"/>
      <c r="K865" s="85">
        <f>F865*G865</f>
        <v>0</v>
      </c>
    </row>
    <row r="866" spans="2:11">
      <c r="B866" s="78"/>
      <c r="C866" s="79"/>
      <c r="E866" s="81"/>
      <c r="H866" s="83"/>
      <c r="K866" s="85">
        <f>F866*G866</f>
        <v>0</v>
      </c>
    </row>
    <row r="867" spans="2:11">
      <c r="B867" s="78"/>
      <c r="C867" s="79"/>
      <c r="E867" s="81"/>
      <c r="H867" s="83"/>
      <c r="K867" s="85">
        <f>F867*G867</f>
        <v>0</v>
      </c>
    </row>
    <row r="868" spans="2:11">
      <c r="B868" s="78"/>
      <c r="C868" s="79"/>
      <c r="E868" s="81"/>
      <c r="H868" s="83"/>
      <c r="K868" s="85">
        <f>F868*G868</f>
        <v>0</v>
      </c>
    </row>
    <row r="869" spans="2:11">
      <c r="B869" s="78"/>
      <c r="C869" s="79"/>
      <c r="E869" s="81"/>
      <c r="H869" s="83"/>
      <c r="K869" s="85">
        <f>F869*G869</f>
        <v>0</v>
      </c>
    </row>
    <row r="870" spans="2:11">
      <c r="B870" s="78"/>
      <c r="C870" s="79"/>
      <c r="E870" s="81"/>
      <c r="H870" s="83"/>
      <c r="K870" s="85">
        <f>F870*G870</f>
        <v>0</v>
      </c>
    </row>
    <row r="871" spans="2:11">
      <c r="B871" s="78"/>
      <c r="C871" s="79"/>
      <c r="E871" s="81"/>
      <c r="H871" s="83"/>
      <c r="K871" s="85">
        <f>F871*G871</f>
        <v>0</v>
      </c>
    </row>
    <row r="872" spans="2:11">
      <c r="B872" s="78"/>
      <c r="C872" s="79"/>
      <c r="E872" s="81"/>
      <c r="H872" s="83"/>
      <c r="K872" s="85">
        <f>F872*G872</f>
        <v>0</v>
      </c>
    </row>
    <row r="873" spans="2:11">
      <c r="B873" s="78"/>
      <c r="C873" s="79"/>
      <c r="E873" s="81"/>
      <c r="H873" s="83"/>
      <c r="K873" s="85">
        <f>F873*G873</f>
        <v>0</v>
      </c>
    </row>
    <row r="874" spans="2:11">
      <c r="B874" s="78"/>
      <c r="C874" s="79"/>
      <c r="E874" s="81"/>
      <c r="H874" s="83"/>
      <c r="K874" s="85">
        <f>F874*G874</f>
        <v>0</v>
      </c>
    </row>
    <row r="875" spans="2:11">
      <c r="B875" s="78"/>
      <c r="C875" s="79"/>
      <c r="E875" s="81"/>
      <c r="H875" s="83"/>
      <c r="K875" s="85">
        <f>F875*G875</f>
        <v>0</v>
      </c>
    </row>
    <row r="876" spans="2:11">
      <c r="B876" s="78"/>
      <c r="C876" s="79"/>
      <c r="E876" s="81"/>
      <c r="H876" s="83"/>
      <c r="K876" s="85">
        <f>F876*G876</f>
        <v>0</v>
      </c>
    </row>
    <row r="877" spans="2:11">
      <c r="B877" s="78"/>
      <c r="C877" s="79"/>
      <c r="E877" s="81"/>
      <c r="H877" s="83"/>
      <c r="K877" s="85">
        <f>F877*G877</f>
        <v>0</v>
      </c>
    </row>
    <row r="878" spans="2:11">
      <c r="B878" s="78"/>
      <c r="C878" s="79"/>
      <c r="E878" s="81"/>
      <c r="H878" s="83"/>
      <c r="K878" s="85">
        <f>F878*G878</f>
        <v>0</v>
      </c>
    </row>
    <row r="879" spans="2:11">
      <c r="B879" s="78"/>
      <c r="C879" s="79"/>
      <c r="E879" s="81"/>
      <c r="H879" s="83"/>
      <c r="K879" s="85">
        <f>F879*G879</f>
        <v>0</v>
      </c>
    </row>
    <row r="880" spans="2:11">
      <c r="B880" s="78"/>
      <c r="C880" s="79"/>
      <c r="E880" s="81"/>
      <c r="H880" s="83"/>
      <c r="K880" s="85">
        <f>F880*G880</f>
        <v>0</v>
      </c>
    </row>
    <row r="881" spans="2:11">
      <c r="B881" s="78"/>
      <c r="C881" s="79"/>
      <c r="E881" s="81"/>
      <c r="H881" s="83"/>
      <c r="K881" s="85">
        <f>F881*G881</f>
        <v>0</v>
      </c>
    </row>
    <row r="882" spans="2:11">
      <c r="B882" s="78"/>
      <c r="C882" s="79"/>
      <c r="E882" s="81"/>
      <c r="H882" s="83"/>
      <c r="K882" s="85">
        <f>F882*G882</f>
        <v>0</v>
      </c>
    </row>
    <row r="883" spans="2:11">
      <c r="B883" s="78"/>
      <c r="C883" s="79"/>
      <c r="E883" s="81"/>
      <c r="H883" s="83"/>
      <c r="K883" s="85">
        <f>F883*G883</f>
        <v>0</v>
      </c>
    </row>
    <row r="884" spans="2:11">
      <c r="B884" s="78"/>
      <c r="C884" s="79"/>
      <c r="E884" s="81"/>
      <c r="H884" s="83"/>
      <c r="K884" s="85">
        <f>F884*G884</f>
        <v>0</v>
      </c>
    </row>
    <row r="885" spans="2:11">
      <c r="B885" s="78"/>
      <c r="C885" s="79"/>
      <c r="E885" s="81"/>
      <c r="H885" s="83"/>
      <c r="K885" s="85">
        <f>F885*G885</f>
        <v>0</v>
      </c>
    </row>
    <row r="886" spans="2:11">
      <c r="B886" s="78"/>
      <c r="C886" s="79"/>
      <c r="E886" s="81"/>
      <c r="H886" s="83"/>
      <c r="K886" s="85">
        <f>F886*G886</f>
        <v>0</v>
      </c>
    </row>
    <row r="887" spans="2:11">
      <c r="B887" s="78"/>
      <c r="C887" s="79"/>
      <c r="E887" s="81"/>
      <c r="H887" s="83"/>
      <c r="K887" s="85">
        <f>F887*G887</f>
        <v>0</v>
      </c>
    </row>
    <row r="888" spans="2:11">
      <c r="B888" s="78"/>
      <c r="C888" s="79"/>
      <c r="E888" s="81"/>
      <c r="H888" s="83"/>
      <c r="K888" s="85">
        <f>F888*G888</f>
        <v>0</v>
      </c>
    </row>
    <row r="889" spans="2:11">
      <c r="B889" s="78"/>
      <c r="C889" s="79"/>
      <c r="E889" s="81"/>
      <c r="H889" s="83"/>
      <c r="K889" s="85">
        <f>F889*G889</f>
        <v>0</v>
      </c>
    </row>
    <row r="890" spans="2:11">
      <c r="B890" s="78"/>
      <c r="C890" s="79"/>
      <c r="E890" s="81"/>
      <c r="H890" s="83"/>
      <c r="K890" s="85">
        <f>F890*G890</f>
        <v>0</v>
      </c>
    </row>
    <row r="891" spans="2:11">
      <c r="B891" s="78"/>
      <c r="C891" s="79"/>
      <c r="E891" s="81"/>
      <c r="H891" s="83"/>
      <c r="K891" s="85">
        <f>F891*G891</f>
        <v>0</v>
      </c>
    </row>
    <row r="892" spans="2:11">
      <c r="B892" s="78"/>
      <c r="C892" s="79"/>
      <c r="E892" s="81"/>
      <c r="H892" s="83"/>
      <c r="K892" s="85">
        <f>F892*G892</f>
        <v>0</v>
      </c>
    </row>
    <row r="893" spans="2:11">
      <c r="B893" s="78"/>
      <c r="C893" s="79"/>
      <c r="E893" s="81"/>
      <c r="H893" s="83"/>
      <c r="K893" s="85">
        <f>F893*G893</f>
        <v>0</v>
      </c>
    </row>
    <row r="894" spans="2:11">
      <c r="B894" s="78"/>
      <c r="C894" s="79"/>
      <c r="E894" s="81"/>
      <c r="H894" s="83"/>
      <c r="K894" s="85">
        <f>F894*G894</f>
        <v>0</v>
      </c>
    </row>
    <row r="895" spans="2:11">
      <c r="B895" s="78"/>
      <c r="C895" s="79"/>
      <c r="E895" s="81"/>
      <c r="H895" s="83"/>
      <c r="K895" s="85">
        <f>F895*G895</f>
        <v>0</v>
      </c>
    </row>
    <row r="896" spans="2:11">
      <c r="B896" s="78"/>
      <c r="C896" s="79"/>
      <c r="E896" s="81"/>
      <c r="H896" s="83"/>
      <c r="K896" s="85">
        <f>F896*G896</f>
        <v>0</v>
      </c>
    </row>
    <row r="897" spans="2:11">
      <c r="B897" s="78"/>
      <c r="C897" s="79"/>
      <c r="E897" s="81"/>
      <c r="H897" s="83"/>
      <c r="K897" s="85">
        <f>F897*G897</f>
        <v>0</v>
      </c>
    </row>
    <row r="898" spans="2:11">
      <c r="B898" s="78"/>
      <c r="C898" s="79"/>
      <c r="E898" s="81"/>
      <c r="H898" s="83"/>
      <c r="K898" s="85">
        <f>F898*G898</f>
        <v>0</v>
      </c>
    </row>
    <row r="899" spans="2:11">
      <c r="B899" s="78"/>
      <c r="C899" s="79"/>
      <c r="E899" s="81"/>
      <c r="H899" s="83"/>
      <c r="K899" s="85">
        <f>F899*G899</f>
        <v>0</v>
      </c>
    </row>
    <row r="900" spans="2:11">
      <c r="B900" s="78"/>
      <c r="C900" s="79"/>
      <c r="E900" s="81"/>
      <c r="H900" s="83"/>
      <c r="K900" s="85">
        <f>F900*G900</f>
        <v>0</v>
      </c>
    </row>
    <row r="901" spans="2:11">
      <c r="B901" s="78"/>
      <c r="C901" s="79"/>
      <c r="E901" s="81"/>
      <c r="H901" s="83"/>
      <c r="K901" s="85">
        <f>F901*G901</f>
        <v>0</v>
      </c>
    </row>
    <row r="902" spans="2:11">
      <c r="B902" s="78"/>
      <c r="C902" s="79"/>
      <c r="E902" s="81"/>
      <c r="H902" s="83"/>
      <c r="K902" s="85">
        <f>F902*G902</f>
        <v>0</v>
      </c>
    </row>
    <row r="903" spans="2:11">
      <c r="B903" s="78"/>
      <c r="C903" s="79"/>
      <c r="E903" s="81"/>
      <c r="H903" s="83"/>
      <c r="K903" s="85">
        <f>F903*G903</f>
        <v>0</v>
      </c>
    </row>
    <row r="904" spans="2:11">
      <c r="B904" s="78"/>
      <c r="C904" s="79"/>
      <c r="E904" s="81"/>
      <c r="H904" s="83"/>
      <c r="K904" s="85">
        <f>F904*G904</f>
        <v>0</v>
      </c>
    </row>
    <row r="905" spans="2:11">
      <c r="B905" s="78"/>
      <c r="C905" s="79"/>
      <c r="E905" s="81"/>
      <c r="H905" s="83"/>
      <c r="K905" s="85">
        <f>F905*G905</f>
        <v>0</v>
      </c>
    </row>
    <row r="906" spans="2:11">
      <c r="B906" s="78"/>
      <c r="C906" s="79"/>
      <c r="E906" s="81"/>
      <c r="H906" s="83"/>
      <c r="K906" s="85">
        <f>F906*G906</f>
        <v>0</v>
      </c>
    </row>
    <row r="907" spans="2:11">
      <c r="B907" s="78"/>
      <c r="C907" s="79"/>
      <c r="E907" s="81"/>
      <c r="H907" s="83"/>
      <c r="K907" s="85">
        <f>F907*G907</f>
        <v>0</v>
      </c>
    </row>
    <row r="908" spans="2:11">
      <c r="B908" s="78"/>
      <c r="C908" s="79"/>
      <c r="E908" s="81"/>
      <c r="H908" s="83"/>
      <c r="K908" s="85">
        <f>F908*G908</f>
        <v>0</v>
      </c>
    </row>
    <row r="909" spans="2:11">
      <c r="B909" s="78"/>
      <c r="C909" s="79"/>
      <c r="E909" s="81"/>
      <c r="H909" s="83"/>
      <c r="K909" s="85">
        <f>F909*G909</f>
        <v>0</v>
      </c>
    </row>
    <row r="910" spans="2:11">
      <c r="B910" s="78"/>
      <c r="C910" s="79"/>
      <c r="E910" s="81"/>
      <c r="H910" s="83"/>
      <c r="K910" s="85">
        <f>F910*G910</f>
        <v>0</v>
      </c>
    </row>
    <row r="911" spans="2:11">
      <c r="B911" s="78"/>
      <c r="C911" s="79"/>
      <c r="E911" s="81"/>
      <c r="H911" s="83"/>
      <c r="K911" s="85">
        <f>F911*G911</f>
        <v>0</v>
      </c>
    </row>
    <row r="912" spans="2:11">
      <c r="B912" s="78"/>
      <c r="C912" s="79"/>
      <c r="E912" s="81"/>
      <c r="H912" s="83"/>
      <c r="K912" s="85">
        <f>F912*G912</f>
        <v>0</v>
      </c>
    </row>
    <row r="913" spans="2:11">
      <c r="B913" s="78"/>
      <c r="C913" s="79"/>
      <c r="E913" s="81"/>
      <c r="H913" s="83"/>
      <c r="K913" s="85">
        <f>F913*G913</f>
        <v>0</v>
      </c>
    </row>
    <row r="914" spans="2:11">
      <c r="B914" s="78"/>
      <c r="C914" s="79"/>
      <c r="E914" s="81"/>
      <c r="H914" s="83"/>
      <c r="K914" s="85">
        <f>F914*G914</f>
        <v>0</v>
      </c>
    </row>
    <row r="915" spans="2:11">
      <c r="B915" s="78"/>
      <c r="C915" s="79"/>
      <c r="E915" s="81"/>
      <c r="H915" s="83"/>
      <c r="K915" s="85">
        <f>F915*G915</f>
        <v>0</v>
      </c>
    </row>
    <row r="916" spans="2:11">
      <c r="B916" s="78"/>
      <c r="C916" s="79"/>
      <c r="E916" s="81"/>
      <c r="H916" s="83"/>
      <c r="K916" s="85">
        <f>F916*G916</f>
        <v>0</v>
      </c>
    </row>
    <row r="917" spans="2:11">
      <c r="B917" s="78"/>
      <c r="C917" s="79"/>
      <c r="E917" s="81"/>
      <c r="H917" s="83"/>
      <c r="K917" s="85">
        <f>F917*G917</f>
        <v>0</v>
      </c>
    </row>
    <row r="918" spans="2:11">
      <c r="B918" s="78"/>
      <c r="C918" s="79"/>
      <c r="E918" s="81"/>
      <c r="H918" s="83"/>
      <c r="K918" s="85">
        <f>F918*G918</f>
        <v>0</v>
      </c>
    </row>
    <row r="919" spans="2:11">
      <c r="B919" s="78"/>
      <c r="C919" s="79"/>
      <c r="E919" s="81"/>
      <c r="H919" s="83"/>
      <c r="K919" s="85">
        <f>F919*G919</f>
        <v>0</v>
      </c>
    </row>
    <row r="920" spans="2:11">
      <c r="B920" s="78"/>
      <c r="C920" s="79"/>
      <c r="E920" s="81"/>
      <c r="H920" s="83"/>
      <c r="K920" s="85">
        <f>F920*G920</f>
        <v>0</v>
      </c>
    </row>
    <row r="921" spans="2:11">
      <c r="B921" s="78"/>
      <c r="C921" s="79"/>
      <c r="E921" s="81"/>
      <c r="H921" s="83"/>
      <c r="K921" s="85">
        <f>F921*G921</f>
        <v>0</v>
      </c>
    </row>
    <row r="922" spans="2:11">
      <c r="B922" s="78"/>
      <c r="C922" s="79"/>
      <c r="E922" s="81"/>
      <c r="H922" s="83"/>
      <c r="K922" s="85">
        <f>F922*G922</f>
        <v>0</v>
      </c>
    </row>
    <row r="923" spans="2:11">
      <c r="B923" s="78"/>
      <c r="C923" s="79"/>
      <c r="E923" s="81"/>
      <c r="H923" s="83"/>
      <c r="K923" s="85">
        <f>F923*G923</f>
        <v>0</v>
      </c>
    </row>
    <row r="924" spans="2:11">
      <c r="B924" s="78"/>
      <c r="C924" s="79"/>
      <c r="E924" s="81"/>
      <c r="H924" s="83"/>
      <c r="K924" s="85">
        <f>F924*G924</f>
        <v>0</v>
      </c>
    </row>
    <row r="925" spans="2:11">
      <c r="B925" s="78"/>
      <c r="C925" s="79"/>
      <c r="E925" s="81"/>
      <c r="H925" s="83"/>
      <c r="K925" s="85">
        <f>F925*G925</f>
        <v>0</v>
      </c>
    </row>
    <row r="926" spans="2:11">
      <c r="B926" s="78"/>
      <c r="C926" s="79"/>
      <c r="E926" s="81"/>
      <c r="H926" s="83"/>
      <c r="K926" s="85">
        <f>F926*G926</f>
        <v>0</v>
      </c>
    </row>
    <row r="927" spans="2:11">
      <c r="B927" s="78"/>
      <c r="C927" s="79"/>
      <c r="E927" s="81"/>
      <c r="H927" s="83"/>
      <c r="K927" s="85">
        <f>F927*G927</f>
        <v>0</v>
      </c>
    </row>
    <row r="928" spans="2:11">
      <c r="B928" s="78"/>
      <c r="C928" s="79"/>
      <c r="E928" s="81"/>
      <c r="H928" s="83"/>
      <c r="K928" s="85">
        <f>F928*G928</f>
        <v>0</v>
      </c>
    </row>
    <row r="929" spans="2:11">
      <c r="B929" s="78"/>
      <c r="C929" s="79"/>
      <c r="E929" s="81"/>
      <c r="H929" s="83"/>
      <c r="K929" s="85">
        <f>F929*G929</f>
        <v>0</v>
      </c>
    </row>
    <row r="930" spans="2:11">
      <c r="B930" s="78"/>
      <c r="C930" s="79"/>
      <c r="E930" s="81"/>
      <c r="H930" s="83"/>
      <c r="K930" s="85">
        <f>F930*G930</f>
        <v>0</v>
      </c>
    </row>
    <row r="931" spans="2:11">
      <c r="B931" s="78"/>
      <c r="C931" s="79"/>
      <c r="E931" s="81"/>
      <c r="H931" s="83"/>
      <c r="K931" s="85">
        <f>F931*G931</f>
        <v>0</v>
      </c>
    </row>
    <row r="932" spans="2:11">
      <c r="B932" s="78"/>
      <c r="C932" s="79"/>
      <c r="E932" s="81"/>
      <c r="H932" s="83"/>
      <c r="K932" s="85">
        <f>F932*G932</f>
        <v>0</v>
      </c>
    </row>
    <row r="933" spans="2:11">
      <c r="B933" s="78"/>
      <c r="C933" s="79"/>
      <c r="E933" s="81"/>
      <c r="H933" s="83"/>
      <c r="K933" s="85">
        <f>F933*G933</f>
        <v>0</v>
      </c>
    </row>
    <row r="934" spans="2:11">
      <c r="B934" s="78"/>
      <c r="C934" s="79"/>
      <c r="E934" s="81"/>
      <c r="H934" s="83"/>
      <c r="K934" s="85">
        <f>F934*G934</f>
        <v>0</v>
      </c>
    </row>
    <row r="935" spans="2:11">
      <c r="B935" s="78"/>
      <c r="C935" s="79"/>
      <c r="E935" s="81"/>
      <c r="H935" s="83"/>
      <c r="K935" s="85">
        <f>F935*G935</f>
        <v>0</v>
      </c>
    </row>
    <row r="936" spans="2:11">
      <c r="B936" s="78"/>
      <c r="C936" s="79"/>
      <c r="E936" s="81"/>
      <c r="H936" s="83"/>
      <c r="K936" s="85">
        <f>F936*G936</f>
        <v>0</v>
      </c>
    </row>
    <row r="937" spans="2:11">
      <c r="B937" s="78"/>
      <c r="C937" s="79"/>
      <c r="E937" s="81"/>
      <c r="H937" s="83"/>
      <c r="K937" s="85">
        <f>F937*G937</f>
        <v>0</v>
      </c>
    </row>
    <row r="938" spans="2:11">
      <c r="B938" s="78"/>
      <c r="C938" s="79"/>
      <c r="E938" s="81"/>
      <c r="H938" s="83"/>
      <c r="K938" s="85">
        <f>F938*G938</f>
        <v>0</v>
      </c>
    </row>
    <row r="939" spans="2:11">
      <c r="B939" s="78"/>
      <c r="C939" s="79"/>
      <c r="E939" s="81"/>
      <c r="H939" s="83"/>
      <c r="K939" s="85">
        <f>F939*G939</f>
        <v>0</v>
      </c>
    </row>
    <row r="940" spans="2:11">
      <c r="B940" s="78"/>
      <c r="C940" s="79"/>
      <c r="E940" s="81"/>
      <c r="H940" s="83"/>
      <c r="K940" s="85">
        <f>F940*G940</f>
        <v>0</v>
      </c>
    </row>
    <row r="941" spans="2:11">
      <c r="B941" s="78"/>
      <c r="C941" s="79"/>
      <c r="E941" s="81"/>
      <c r="H941" s="83"/>
      <c r="K941" s="85">
        <f>F941*G941</f>
        <v>0</v>
      </c>
    </row>
    <row r="942" spans="2:11">
      <c r="B942" s="78"/>
      <c r="C942" s="79"/>
      <c r="E942" s="81"/>
      <c r="H942" s="83"/>
      <c r="K942" s="85">
        <f>F942*G942</f>
        <v>0</v>
      </c>
    </row>
    <row r="943" spans="2:11">
      <c r="B943" s="78"/>
      <c r="C943" s="79"/>
      <c r="E943" s="81"/>
      <c r="H943" s="83"/>
      <c r="K943" s="85">
        <f>F943*G943</f>
        <v>0</v>
      </c>
    </row>
    <row r="944" spans="2:11">
      <c r="B944" s="78"/>
      <c r="C944" s="79"/>
      <c r="E944" s="81"/>
      <c r="H944" s="83"/>
      <c r="K944" s="85">
        <f>F944*G944</f>
        <v>0</v>
      </c>
    </row>
    <row r="945" spans="2:11">
      <c r="B945" s="78"/>
      <c r="C945" s="79"/>
      <c r="E945" s="81"/>
      <c r="H945" s="83"/>
      <c r="K945" s="85">
        <f>F945*G945</f>
        <v>0</v>
      </c>
    </row>
    <row r="946" spans="2:11">
      <c r="B946" s="78"/>
      <c r="C946" s="79"/>
      <c r="E946" s="81"/>
      <c r="H946" s="83"/>
      <c r="K946" s="85">
        <f>F946*G946</f>
        <v>0</v>
      </c>
    </row>
    <row r="947" spans="2:11">
      <c r="B947" s="78"/>
      <c r="C947" s="79"/>
      <c r="E947" s="81"/>
      <c r="H947" s="83"/>
      <c r="K947" s="85">
        <f>F947*G947</f>
        <v>0</v>
      </c>
    </row>
    <row r="948" spans="2:11">
      <c r="B948" s="78"/>
      <c r="C948" s="79"/>
      <c r="E948" s="81"/>
      <c r="H948" s="83"/>
      <c r="K948" s="85">
        <f>F948*G948</f>
        <v>0</v>
      </c>
    </row>
    <row r="949" spans="2:11">
      <c r="B949" s="78"/>
      <c r="C949" s="79"/>
      <c r="E949" s="81"/>
      <c r="H949" s="83"/>
      <c r="K949" s="85">
        <f>F949*G949</f>
        <v>0</v>
      </c>
    </row>
    <row r="950" spans="2:11">
      <c r="B950" s="78"/>
      <c r="C950" s="79"/>
      <c r="E950" s="81"/>
      <c r="H950" s="83"/>
      <c r="K950" s="85">
        <f>F950*G950</f>
        <v>0</v>
      </c>
    </row>
    <row r="951" spans="2:11">
      <c r="B951" s="78"/>
      <c r="C951" s="79"/>
      <c r="E951" s="81"/>
      <c r="H951" s="83"/>
      <c r="K951" s="85">
        <f>F951*G951</f>
        <v>0</v>
      </c>
    </row>
    <row r="952" spans="2:11">
      <c r="B952" s="78"/>
      <c r="C952" s="79"/>
      <c r="E952" s="81"/>
      <c r="H952" s="83"/>
      <c r="K952" s="85">
        <f>F952*G952</f>
        <v>0</v>
      </c>
    </row>
    <row r="953" spans="2:11">
      <c r="B953" s="78"/>
      <c r="C953" s="79"/>
      <c r="E953" s="81"/>
      <c r="H953" s="83"/>
      <c r="K953" s="85">
        <f>F953*G953</f>
        <v>0</v>
      </c>
    </row>
    <row r="954" spans="2:11">
      <c r="B954" s="78"/>
      <c r="C954" s="79"/>
      <c r="E954" s="81"/>
      <c r="H954" s="83"/>
      <c r="K954" s="85">
        <f>F954*G954</f>
        <v>0</v>
      </c>
    </row>
    <row r="955" spans="2:11">
      <c r="B955" s="78"/>
      <c r="C955" s="79"/>
      <c r="E955" s="81"/>
      <c r="H955" s="83"/>
      <c r="K955" s="85">
        <f>F955*G955</f>
        <v>0</v>
      </c>
    </row>
    <row r="956" spans="2:11">
      <c r="B956" s="78"/>
      <c r="C956" s="79"/>
      <c r="E956" s="81"/>
      <c r="H956" s="83"/>
      <c r="K956" s="85">
        <f>F956*G956</f>
        <v>0</v>
      </c>
    </row>
    <row r="957" spans="2:11">
      <c r="B957" s="78"/>
      <c r="C957" s="79"/>
      <c r="E957" s="81"/>
      <c r="H957" s="83"/>
      <c r="K957" s="85">
        <f>F957*G957</f>
        <v>0</v>
      </c>
    </row>
    <row r="958" spans="2:11">
      <c r="B958" s="78"/>
      <c r="C958" s="79"/>
      <c r="E958" s="81"/>
      <c r="H958" s="83"/>
      <c r="K958" s="85">
        <f>F958*G958</f>
        <v>0</v>
      </c>
    </row>
    <row r="959" spans="2:11">
      <c r="B959" s="78"/>
      <c r="C959" s="79"/>
      <c r="E959" s="81"/>
      <c r="H959" s="83"/>
      <c r="K959" s="85">
        <f>F959*G959</f>
        <v>0</v>
      </c>
    </row>
    <row r="960" spans="2:11">
      <c r="B960" s="78"/>
      <c r="C960" s="79"/>
      <c r="E960" s="81"/>
      <c r="H960" s="83"/>
      <c r="K960" s="85">
        <f>F960*G960</f>
        <v>0</v>
      </c>
    </row>
    <row r="961" spans="2:11">
      <c r="B961" s="78"/>
      <c r="C961" s="79"/>
      <c r="E961" s="81"/>
      <c r="H961" s="83"/>
      <c r="K961" s="85">
        <f>F961*G961</f>
        <v>0</v>
      </c>
    </row>
    <row r="962" spans="2:11">
      <c r="B962" s="78"/>
      <c r="C962" s="79"/>
      <c r="E962" s="81"/>
      <c r="H962" s="83"/>
      <c r="K962" s="85">
        <f>F962*G962</f>
        <v>0</v>
      </c>
    </row>
    <row r="963" spans="2:11">
      <c r="B963" s="78"/>
      <c r="C963" s="79"/>
      <c r="E963" s="81"/>
      <c r="H963" s="83"/>
      <c r="K963" s="85">
        <f>F963*G963</f>
        <v>0</v>
      </c>
    </row>
    <row r="964" spans="2:11">
      <c r="B964" s="78"/>
      <c r="C964" s="79"/>
      <c r="E964" s="81"/>
      <c r="H964" s="83"/>
      <c r="K964" s="85">
        <f>F964*G964</f>
        <v>0</v>
      </c>
    </row>
    <row r="965" spans="2:11">
      <c r="B965" s="78"/>
      <c r="C965" s="79"/>
      <c r="E965" s="81"/>
      <c r="H965" s="83"/>
      <c r="K965" s="85">
        <f>F965*G965</f>
        <v>0</v>
      </c>
    </row>
    <row r="966" spans="2:11">
      <c r="B966" s="78"/>
      <c r="C966" s="79"/>
      <c r="E966" s="81"/>
      <c r="H966" s="83"/>
      <c r="K966" s="85">
        <f>F966*G966</f>
        <v>0</v>
      </c>
    </row>
    <row r="967" spans="2:11">
      <c r="B967" s="78"/>
      <c r="C967" s="79"/>
      <c r="E967" s="81"/>
      <c r="H967" s="83"/>
      <c r="K967" s="85">
        <f>F967*G967</f>
        <v>0</v>
      </c>
    </row>
    <row r="968" spans="2:11">
      <c r="B968" s="78"/>
      <c r="C968" s="79"/>
      <c r="E968" s="81"/>
      <c r="H968" s="83"/>
      <c r="K968" s="85">
        <f>F968*G968</f>
        <v>0</v>
      </c>
    </row>
    <row r="969" spans="2:11">
      <c r="B969" s="78"/>
      <c r="C969" s="79"/>
      <c r="E969" s="81"/>
      <c r="H969" s="83"/>
      <c r="K969" s="85">
        <f>F969*G969</f>
        <v>0</v>
      </c>
    </row>
    <row r="970" spans="2:11">
      <c r="B970" s="78"/>
      <c r="C970" s="79"/>
      <c r="E970" s="81"/>
      <c r="H970" s="83"/>
      <c r="K970" s="85">
        <f>F970*G970</f>
        <v>0</v>
      </c>
    </row>
    <row r="971" spans="2:11">
      <c r="B971" s="78"/>
      <c r="C971" s="79"/>
      <c r="E971" s="81"/>
      <c r="H971" s="83"/>
      <c r="K971" s="85">
        <f>F971*G971</f>
        <v>0</v>
      </c>
    </row>
    <row r="972" spans="2:11">
      <c r="B972" s="78"/>
      <c r="C972" s="79"/>
      <c r="E972" s="81"/>
      <c r="H972" s="83"/>
      <c r="K972" s="85">
        <f>F972*G972</f>
        <v>0</v>
      </c>
    </row>
    <row r="973" spans="2:11">
      <c r="B973" s="78"/>
      <c r="C973" s="79"/>
      <c r="E973" s="81"/>
      <c r="H973" s="83"/>
      <c r="K973" s="85">
        <f>F973*G973</f>
        <v>0</v>
      </c>
    </row>
    <row r="974" spans="2:11">
      <c r="B974" s="78"/>
      <c r="C974" s="79"/>
      <c r="E974" s="81"/>
      <c r="H974" s="83"/>
      <c r="K974" s="85">
        <f>F974*G974</f>
        <v>0</v>
      </c>
    </row>
    <row r="975" spans="2:11">
      <c r="B975" s="78"/>
      <c r="C975" s="79"/>
      <c r="E975" s="81"/>
      <c r="H975" s="83"/>
      <c r="K975" s="85">
        <f>F975*G975</f>
        <v>0</v>
      </c>
    </row>
    <row r="976" spans="2:11">
      <c r="B976" s="78"/>
      <c r="C976" s="79"/>
      <c r="E976" s="81"/>
      <c r="H976" s="83"/>
      <c r="K976" s="85">
        <f>F976*G976</f>
        <v>0</v>
      </c>
    </row>
    <row r="977" spans="2:11">
      <c r="B977" s="78"/>
      <c r="C977" s="79"/>
      <c r="E977" s="81"/>
      <c r="H977" s="83"/>
      <c r="K977" s="85">
        <f>F977*G977</f>
        <v>0</v>
      </c>
    </row>
    <row r="978" spans="2:11">
      <c r="B978" s="78"/>
      <c r="C978" s="79"/>
      <c r="E978" s="81"/>
      <c r="H978" s="83"/>
      <c r="K978" s="85">
        <f>F978*G978</f>
        <v>0</v>
      </c>
    </row>
    <row r="979" spans="2:11">
      <c r="B979" s="78"/>
      <c r="C979" s="79"/>
      <c r="E979" s="81"/>
      <c r="H979" s="83"/>
      <c r="K979" s="85">
        <f>F979*G979</f>
        <v>0</v>
      </c>
    </row>
    <row r="980" spans="2:11">
      <c r="B980" s="78"/>
      <c r="C980" s="79"/>
      <c r="E980" s="81"/>
      <c r="H980" s="83"/>
      <c r="K980" s="85">
        <f>F980*G980</f>
        <v>0</v>
      </c>
    </row>
    <row r="981" spans="2:11">
      <c r="B981" s="78"/>
      <c r="C981" s="79"/>
      <c r="E981" s="81"/>
      <c r="H981" s="83"/>
      <c r="K981" s="85">
        <f>F981*G981</f>
        <v>0</v>
      </c>
    </row>
    <row r="982" spans="2:11">
      <c r="B982" s="78"/>
      <c r="C982" s="79"/>
      <c r="E982" s="81"/>
      <c r="H982" s="83"/>
      <c r="K982" s="85">
        <f>F982*G982</f>
        <v>0</v>
      </c>
    </row>
    <row r="983" spans="2:11">
      <c r="B983" s="78"/>
      <c r="C983" s="79"/>
      <c r="E983" s="81"/>
      <c r="H983" s="83"/>
      <c r="K983" s="85">
        <f>F983*G983</f>
        <v>0</v>
      </c>
    </row>
    <row r="984" spans="2:11">
      <c r="B984" s="78"/>
      <c r="C984" s="79"/>
      <c r="E984" s="81"/>
      <c r="H984" s="83"/>
      <c r="K984" s="85">
        <f>F984*G984</f>
        <v>0</v>
      </c>
    </row>
    <row r="985" spans="2:11">
      <c r="B985" s="78"/>
      <c r="C985" s="79"/>
      <c r="E985" s="81"/>
      <c r="H985" s="83"/>
      <c r="K985" s="85">
        <f>F985*G985</f>
        <v>0</v>
      </c>
    </row>
    <row r="986" spans="2:11">
      <c r="B986" s="78"/>
      <c r="C986" s="79"/>
      <c r="E986" s="81"/>
      <c r="H986" s="83"/>
      <c r="K986" s="85">
        <f>F986*G986</f>
        <v>0</v>
      </c>
    </row>
    <row r="987" spans="2:11">
      <c r="B987" s="78"/>
      <c r="C987" s="79"/>
      <c r="E987" s="81"/>
      <c r="H987" s="83"/>
      <c r="K987" s="85">
        <f>F987*G987</f>
        <v>0</v>
      </c>
    </row>
    <row r="988" spans="2:11">
      <c r="B988" s="78"/>
      <c r="C988" s="79"/>
      <c r="E988" s="81"/>
      <c r="H988" s="83"/>
      <c r="K988" s="85">
        <f>F988*G988</f>
        <v>0</v>
      </c>
    </row>
    <row r="989" spans="2:11">
      <c r="B989" s="78"/>
      <c r="C989" s="79"/>
      <c r="E989" s="81"/>
      <c r="H989" s="83"/>
      <c r="K989" s="85">
        <f>F989*G989</f>
        <v>0</v>
      </c>
    </row>
    <row r="990" spans="2:11">
      <c r="B990" s="78"/>
      <c r="C990" s="79"/>
      <c r="E990" s="81"/>
      <c r="H990" s="83"/>
      <c r="K990" s="85">
        <f>F990*G990</f>
        <v>0</v>
      </c>
    </row>
    <row r="991" spans="2:11">
      <c r="B991" s="78"/>
      <c r="C991" s="79"/>
      <c r="E991" s="81"/>
      <c r="H991" s="83"/>
      <c r="K991" s="85">
        <f>F991*G991</f>
        <v>0</v>
      </c>
    </row>
    <row r="992" spans="2:11">
      <c r="B992" s="78"/>
      <c r="C992" s="79"/>
      <c r="E992" s="81"/>
      <c r="H992" s="83"/>
      <c r="K992" s="85">
        <f>F992*G992</f>
        <v>0</v>
      </c>
    </row>
    <row r="993" spans="2:11">
      <c r="B993" s="78"/>
      <c r="C993" s="79"/>
      <c r="E993" s="81"/>
      <c r="H993" s="83"/>
      <c r="K993" s="85">
        <f>F993*G993</f>
        <v>0</v>
      </c>
    </row>
    <row r="994" spans="2:11">
      <c r="B994" s="78"/>
      <c r="C994" s="79"/>
      <c r="E994" s="81"/>
      <c r="H994" s="83"/>
      <c r="K994" s="85">
        <f>F994*G994</f>
        <v>0</v>
      </c>
    </row>
    <row r="995" spans="2:11">
      <c r="B995" s="78"/>
      <c r="C995" s="79"/>
      <c r="E995" s="81"/>
      <c r="H995" s="83"/>
      <c r="K995" s="85">
        <f>F995*G995</f>
        <v>0</v>
      </c>
    </row>
    <row r="996" spans="2:11">
      <c r="B996" s="78"/>
      <c r="C996" s="79"/>
      <c r="E996" s="81"/>
      <c r="H996" s="83"/>
      <c r="K996" s="85">
        <f>F996*G996</f>
        <v>0</v>
      </c>
    </row>
    <row r="997" spans="2:11">
      <c r="B997" s="78"/>
      <c r="C997" s="79"/>
      <c r="E997" s="81"/>
      <c r="H997" s="83"/>
      <c r="K997" s="85">
        <f>F997*G997</f>
        <v>0</v>
      </c>
    </row>
    <row r="998" spans="2:11">
      <c r="B998" s="78"/>
      <c r="C998" s="79"/>
      <c r="E998" s="81"/>
      <c r="H998" s="83"/>
      <c r="K998" s="85">
        <f>F998*G998</f>
        <v>0</v>
      </c>
    </row>
    <row r="999" spans="2:11">
      <c r="B999" s="78"/>
      <c r="C999" s="79"/>
      <c r="E999" s="81"/>
      <c r="H999" s="83"/>
      <c r="K999" s="85">
        <f>F999*G999</f>
        <v>0</v>
      </c>
    </row>
    <row r="1000" spans="2:11">
      <c r="B1000" s="78"/>
      <c r="C1000" s="79"/>
      <c r="E1000" s="81"/>
      <c r="H1000" s="83"/>
      <c r="K1000" s="85">
        <f>F1000*G1000</f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B84AB-DF84-4900-98B1-1AC0F897A0D7}">
  <dimension ref="A1:P2078"/>
  <sheetViews>
    <sheetView showGridLines="0" workbookViewId="0"/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125" t="s">
        <v>46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45639.589224537034</v>
      </c>
      <c r="D5" s="77">
        <v>45639.713912037034</v>
      </c>
      <c r="E5" s="81" t="s">
        <v>50</v>
      </c>
      <c r="F5" s="82">
        <v>582</v>
      </c>
      <c r="G5" s="82">
        <v>5.27</v>
      </c>
      <c r="H5" s="83" t="s">
        <v>51</v>
      </c>
      <c r="I5" s="84" t="s">
        <v>52</v>
      </c>
      <c r="J5" s="113" t="s">
        <v>84</v>
      </c>
      <c r="K5" s="85">
        <f t="shared" ref="K5:K68" si="0">F5*G5</f>
        <v>3067.14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45639.589224537034</v>
      </c>
      <c r="D6" s="77">
        <v>45639.687476851854</v>
      </c>
      <c r="E6" s="81" t="s">
        <v>50</v>
      </c>
      <c r="F6" s="82">
        <v>500</v>
      </c>
      <c r="G6" s="82">
        <v>5.28</v>
      </c>
      <c r="H6" s="83" t="s">
        <v>51</v>
      </c>
      <c r="I6" s="84" t="s">
        <v>82</v>
      </c>
      <c r="J6" s="113"/>
      <c r="K6" s="85">
        <f t="shared" si="0"/>
        <v>2640</v>
      </c>
      <c r="M6" s="16" t="s">
        <v>58</v>
      </c>
      <c r="N6" s="37">
        <f>SUMIF(I:I,"XETA",F:F)</f>
        <v>2300</v>
      </c>
      <c r="O6" s="86">
        <f>SUMIF(I:I,"XETA",K:K)</f>
        <v>12179.64</v>
      </c>
      <c r="P6" s="60">
        <f>O6/N6</f>
        <v>5.2954956521739129</v>
      </c>
    </row>
    <row r="7" spans="1:16" ht="14.45">
      <c r="A7" s="77" t="s">
        <v>48</v>
      </c>
      <c r="B7" s="78" t="s">
        <v>49</v>
      </c>
      <c r="C7" s="79">
        <v>45639.589224537034</v>
      </c>
      <c r="D7" s="77">
        <v>45639.684733796297</v>
      </c>
      <c r="E7" s="81" t="s">
        <v>50</v>
      </c>
      <c r="F7" s="82">
        <v>18</v>
      </c>
      <c r="G7" s="82">
        <v>5.25</v>
      </c>
      <c r="H7" s="83" t="s">
        <v>51</v>
      </c>
      <c r="I7" s="84" t="s">
        <v>52</v>
      </c>
      <c r="J7" s="113" t="s">
        <v>85</v>
      </c>
      <c r="K7" s="85">
        <f t="shared" si="0"/>
        <v>94.5</v>
      </c>
      <c r="M7" s="16" t="s">
        <v>60</v>
      </c>
      <c r="N7" s="37">
        <f>SUMIF(I:I,"XGAT",F:F)</f>
        <v>1000</v>
      </c>
      <c r="O7" s="86">
        <f>SUMIF(I:I,"XGAT",K:K)</f>
        <v>5310</v>
      </c>
      <c r="P7" s="39">
        <f>O7/N7</f>
        <v>5.31</v>
      </c>
    </row>
    <row r="8" spans="1:16" ht="15" thickBot="1">
      <c r="A8" s="77" t="s">
        <v>48</v>
      </c>
      <c r="B8" s="78" t="s">
        <v>49</v>
      </c>
      <c r="C8" s="79">
        <v>45639.589224537034</v>
      </c>
      <c r="D8" s="77">
        <v>45639.648518518516</v>
      </c>
      <c r="E8" s="81" t="s">
        <v>50</v>
      </c>
      <c r="F8" s="82">
        <v>600</v>
      </c>
      <c r="G8" s="82">
        <v>5.28</v>
      </c>
      <c r="H8" s="83" t="s">
        <v>51</v>
      </c>
      <c r="I8" s="84" t="s">
        <v>52</v>
      </c>
      <c r="J8" s="113" t="s">
        <v>86</v>
      </c>
      <c r="K8" s="85">
        <f t="shared" si="0"/>
        <v>3168</v>
      </c>
      <c r="M8" s="27" t="s">
        <v>62</v>
      </c>
      <c r="N8" s="87">
        <f>SUM(N6:N7)</f>
        <v>3300</v>
      </c>
      <c r="O8" s="112">
        <f>SUM(O6:O7)</f>
        <v>17489.64</v>
      </c>
      <c r="P8" s="118">
        <f>O8/N8</f>
        <v>5.2998909090909088</v>
      </c>
    </row>
    <row r="9" spans="1:16">
      <c r="A9" s="77" t="s">
        <v>48</v>
      </c>
      <c r="B9" s="78" t="s">
        <v>49</v>
      </c>
      <c r="C9" s="79">
        <v>45639.589224537034</v>
      </c>
      <c r="D9" s="77">
        <v>45639.648518518516</v>
      </c>
      <c r="E9" s="81" t="s">
        <v>50</v>
      </c>
      <c r="F9" s="82">
        <v>283</v>
      </c>
      <c r="G9" s="82">
        <v>5.28</v>
      </c>
      <c r="H9" s="83" t="s">
        <v>51</v>
      </c>
      <c r="I9" s="84" t="s">
        <v>52</v>
      </c>
      <c r="J9" s="113" t="s">
        <v>86</v>
      </c>
      <c r="K9" s="85">
        <f t="shared" si="0"/>
        <v>1494.24</v>
      </c>
    </row>
    <row r="10" spans="1:16" ht="14.45" thickBot="1">
      <c r="A10" s="77" t="s">
        <v>48</v>
      </c>
      <c r="B10" s="78" t="s">
        <v>49</v>
      </c>
      <c r="C10" s="79">
        <v>45639.589224537034</v>
      </c>
      <c r="D10" s="77">
        <v>45639.565138888887</v>
      </c>
      <c r="E10" s="81" t="s">
        <v>50</v>
      </c>
      <c r="F10" s="84">
        <v>50</v>
      </c>
      <c r="G10" s="84">
        <v>5.28</v>
      </c>
      <c r="H10" s="83" t="s">
        <v>51</v>
      </c>
      <c r="I10" s="84" t="s">
        <v>52</v>
      </c>
      <c r="J10" s="113" t="s">
        <v>87</v>
      </c>
      <c r="K10" s="85">
        <f t="shared" si="0"/>
        <v>264</v>
      </c>
    </row>
    <row r="11" spans="1:16" ht="14.45">
      <c r="A11" s="77" t="s">
        <v>48</v>
      </c>
      <c r="B11" s="78" t="s">
        <v>49</v>
      </c>
      <c r="C11" s="79">
        <v>45639.589224537034</v>
      </c>
      <c r="D11" s="77">
        <v>45639.559386574074</v>
      </c>
      <c r="E11" s="81" t="s">
        <v>50</v>
      </c>
      <c r="F11" s="84">
        <v>18</v>
      </c>
      <c r="G11" s="84">
        <v>5.28</v>
      </c>
      <c r="H11" s="83" t="s">
        <v>51</v>
      </c>
      <c r="I11" s="84" t="s">
        <v>52</v>
      </c>
      <c r="J11" s="113" t="s">
        <v>88</v>
      </c>
      <c r="K11" s="85">
        <f t="shared" si="0"/>
        <v>95.04</v>
      </c>
      <c r="M11" s="57" t="s">
        <v>66</v>
      </c>
      <c r="N11" s="15" t="s">
        <v>67</v>
      </c>
    </row>
    <row r="12" spans="1:16" ht="14.45">
      <c r="A12" s="77" t="s">
        <v>48</v>
      </c>
      <c r="B12" s="78" t="s">
        <v>49</v>
      </c>
      <c r="C12" s="79">
        <v>45639.589224537034</v>
      </c>
      <c r="D12" s="77">
        <v>45639.548530092594</v>
      </c>
      <c r="E12" s="81" t="s">
        <v>50</v>
      </c>
      <c r="F12" s="84">
        <v>149</v>
      </c>
      <c r="G12" s="84">
        <v>5.28</v>
      </c>
      <c r="H12" s="83" t="s">
        <v>51</v>
      </c>
      <c r="I12" s="84" t="s">
        <v>52</v>
      </c>
      <c r="J12" s="113" t="s">
        <v>89</v>
      </c>
      <c r="K12" s="85">
        <f t="shared" si="0"/>
        <v>786.72</v>
      </c>
      <c r="M12" s="58" t="s">
        <v>69</v>
      </c>
      <c r="N12" s="14" t="s">
        <v>70</v>
      </c>
    </row>
    <row r="13" spans="1:16" ht="14.45">
      <c r="A13" s="77" t="s">
        <v>48</v>
      </c>
      <c r="B13" s="78" t="s">
        <v>49</v>
      </c>
      <c r="C13" s="79">
        <v>45639.589224537034</v>
      </c>
      <c r="D13" s="77">
        <v>45639.434803240743</v>
      </c>
      <c r="E13" s="81" t="s">
        <v>50</v>
      </c>
      <c r="F13" s="84">
        <v>600</v>
      </c>
      <c r="G13" s="84">
        <v>5.35</v>
      </c>
      <c r="H13" s="83" t="s">
        <v>51</v>
      </c>
      <c r="I13" s="84" t="s">
        <v>52</v>
      </c>
      <c r="J13" s="113" t="s">
        <v>90</v>
      </c>
      <c r="K13" s="85">
        <f t="shared" si="0"/>
        <v>3210</v>
      </c>
      <c r="M13" s="58" t="s">
        <v>72</v>
      </c>
      <c r="N13" s="14" t="s">
        <v>48</v>
      </c>
    </row>
    <row r="14" spans="1:16" ht="14.45">
      <c r="A14" s="77" t="s">
        <v>48</v>
      </c>
      <c r="B14" s="78" t="s">
        <v>49</v>
      </c>
      <c r="C14" s="79">
        <v>45639.589224537034</v>
      </c>
      <c r="D14" s="77">
        <v>45639.418182870373</v>
      </c>
      <c r="E14" s="81" t="s">
        <v>50</v>
      </c>
      <c r="F14" s="84">
        <v>500</v>
      </c>
      <c r="G14" s="84">
        <v>5.34</v>
      </c>
      <c r="H14" s="83" t="s">
        <v>51</v>
      </c>
      <c r="I14" s="84" t="s">
        <v>82</v>
      </c>
      <c r="J14" s="113"/>
      <c r="K14" s="85">
        <f t="shared" si="0"/>
        <v>2670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77"/>
      <c r="E15" s="81"/>
      <c r="F15" s="84"/>
      <c r="G15" s="84"/>
      <c r="H15" s="83"/>
      <c r="I15" s="84"/>
      <c r="J15" s="128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77"/>
      <c r="E16" s="81"/>
      <c r="F16" s="84"/>
      <c r="G16" s="84"/>
      <c r="H16" s="83"/>
      <c r="I16" s="84"/>
      <c r="J16" s="128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77"/>
      <c r="E17" s="81"/>
      <c r="F17" s="84"/>
      <c r="G17" s="84"/>
      <c r="H17" s="83"/>
      <c r="I17" s="84"/>
      <c r="J17" s="117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77"/>
      <c r="E18" s="81"/>
      <c r="F18" s="84"/>
      <c r="G18" s="84"/>
      <c r="H18" s="83"/>
      <c r="I18" s="84"/>
      <c r="J18" s="128"/>
      <c r="K18" s="85">
        <f t="shared" si="0"/>
        <v>0</v>
      </c>
    </row>
    <row r="19" spans="1:14">
      <c r="A19" s="77"/>
      <c r="B19" s="78"/>
      <c r="C19" s="79"/>
      <c r="D19" s="77"/>
      <c r="E19" s="81"/>
      <c r="F19" s="84"/>
      <c r="G19" s="84"/>
      <c r="H19" s="83"/>
      <c r="I19" s="84"/>
      <c r="J19" s="128"/>
      <c r="K19" s="85">
        <f t="shared" si="0"/>
        <v>0</v>
      </c>
    </row>
    <row r="20" spans="1:14">
      <c r="A20" s="77"/>
      <c r="B20" s="78"/>
      <c r="C20" s="79"/>
      <c r="D20" s="77"/>
      <c r="E20" s="81"/>
      <c r="F20" s="84"/>
      <c r="G20" s="84"/>
      <c r="H20" s="83"/>
      <c r="I20" s="84"/>
      <c r="J20" s="117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7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6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BADF1-BA33-45ED-95B3-FA4C1E287C76}">
  <dimension ref="A1:P2078"/>
  <sheetViews>
    <sheetView showGridLines="0" workbookViewId="0"/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125" t="s">
        <v>46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45638.589224537034</v>
      </c>
      <c r="D5" s="77">
        <v>45638.404768518521</v>
      </c>
      <c r="E5" s="81" t="s">
        <v>50</v>
      </c>
      <c r="F5" s="82">
        <v>9</v>
      </c>
      <c r="G5" s="82">
        <v>5.23</v>
      </c>
      <c r="H5" s="83"/>
      <c r="I5" s="84" t="s">
        <v>52</v>
      </c>
      <c r="J5" s="82" t="s">
        <v>91</v>
      </c>
      <c r="K5" s="85">
        <f t="shared" ref="K5:K68" si="0">F5*G5</f>
        <v>47.070000000000007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45638.589224537034</v>
      </c>
      <c r="D6" s="77">
        <v>45638.404768518521</v>
      </c>
      <c r="E6" s="81" t="s">
        <v>50</v>
      </c>
      <c r="F6" s="82">
        <v>18</v>
      </c>
      <c r="G6" s="82">
        <v>5.23</v>
      </c>
      <c r="H6" s="83"/>
      <c r="I6" s="84" t="s">
        <v>52</v>
      </c>
      <c r="J6" s="82" t="s">
        <v>92</v>
      </c>
      <c r="K6" s="85">
        <f t="shared" si="0"/>
        <v>94.140000000000015</v>
      </c>
      <c r="M6" s="16" t="s">
        <v>58</v>
      </c>
      <c r="N6" s="37">
        <f>SUMIF(I:I,"XETA",F:F)</f>
        <v>1902</v>
      </c>
      <c r="O6" s="86">
        <f>SUMIF(I:I,"XETA",K:K)</f>
        <v>10115.31</v>
      </c>
      <c r="P6" s="60">
        <f>O6/N6</f>
        <v>5.3182492113564663</v>
      </c>
    </row>
    <row r="7" spans="1:16" ht="14.45">
      <c r="A7" s="77" t="s">
        <v>48</v>
      </c>
      <c r="B7" s="78" t="s">
        <v>49</v>
      </c>
      <c r="C7" s="79">
        <v>45638.589224537034</v>
      </c>
      <c r="D7" s="77">
        <v>45638.408715277779</v>
      </c>
      <c r="E7" s="81" t="s">
        <v>50</v>
      </c>
      <c r="F7" s="82">
        <v>200</v>
      </c>
      <c r="G7" s="82">
        <v>5.23</v>
      </c>
      <c r="H7" s="83"/>
      <c r="I7" s="84" t="s">
        <v>52</v>
      </c>
      <c r="J7" s="82" t="s">
        <v>93</v>
      </c>
      <c r="K7" s="85">
        <f t="shared" si="0"/>
        <v>1046</v>
      </c>
      <c r="M7" s="16" t="s">
        <v>60</v>
      </c>
      <c r="N7" s="37">
        <f>SUMIF(I:I,"XGAT",F:F)</f>
        <v>1000</v>
      </c>
      <c r="O7" s="86">
        <f>SUMIF(I:I,"XGAT",K:K)</f>
        <v>5280</v>
      </c>
      <c r="P7" s="39">
        <f>O7/N7</f>
        <v>5.28</v>
      </c>
    </row>
    <row r="8" spans="1:16" ht="15" thickBot="1">
      <c r="A8" s="77" t="s">
        <v>48</v>
      </c>
      <c r="B8" s="78" t="s">
        <v>49</v>
      </c>
      <c r="C8" s="79">
        <v>45638.589224537034</v>
      </c>
      <c r="D8" s="77">
        <v>45638.408726851849</v>
      </c>
      <c r="E8" s="81" t="s">
        <v>50</v>
      </c>
      <c r="F8" s="82">
        <v>18</v>
      </c>
      <c r="G8" s="82">
        <v>5.23</v>
      </c>
      <c r="H8" s="83"/>
      <c r="I8" s="84" t="s">
        <v>52</v>
      </c>
      <c r="J8" s="82" t="s">
        <v>94</v>
      </c>
      <c r="K8" s="85">
        <f t="shared" si="0"/>
        <v>94.140000000000015</v>
      </c>
      <c r="M8" s="27" t="s">
        <v>62</v>
      </c>
      <c r="N8" s="87">
        <f>SUM(N6:N7)</f>
        <v>2902</v>
      </c>
      <c r="O8" s="112">
        <f>SUM(O6:O7)</f>
        <v>15395.31</v>
      </c>
      <c r="P8" s="118">
        <f>O8/N8</f>
        <v>5.3050689179875947</v>
      </c>
    </row>
    <row r="9" spans="1:16">
      <c r="A9" s="77" t="s">
        <v>48</v>
      </c>
      <c r="B9" s="78" t="s">
        <v>49</v>
      </c>
      <c r="C9" s="79">
        <v>45638.589224537034</v>
      </c>
      <c r="D9" s="77">
        <v>45638.418738425928</v>
      </c>
      <c r="E9" s="81" t="s">
        <v>50</v>
      </c>
      <c r="F9" s="82">
        <v>18</v>
      </c>
      <c r="G9" s="82">
        <v>5.23</v>
      </c>
      <c r="H9" s="83" t="s">
        <v>51</v>
      </c>
      <c r="I9" s="84" t="s">
        <v>52</v>
      </c>
      <c r="J9" s="82" t="s">
        <v>95</v>
      </c>
      <c r="K9" s="85">
        <f t="shared" si="0"/>
        <v>94.140000000000015</v>
      </c>
    </row>
    <row r="10" spans="1:16" ht="14.45" thickBot="1">
      <c r="A10" s="77" t="s">
        <v>48</v>
      </c>
      <c r="B10" s="78" t="s">
        <v>49</v>
      </c>
      <c r="C10" s="79">
        <v>45638.589224537034</v>
      </c>
      <c r="D10" s="77">
        <v>45638.658888888887</v>
      </c>
      <c r="E10" s="81" t="s">
        <v>50</v>
      </c>
      <c r="F10" s="84">
        <v>66</v>
      </c>
      <c r="G10" s="84">
        <v>5.25</v>
      </c>
      <c r="H10" s="83" t="s">
        <v>51</v>
      </c>
      <c r="I10" s="84" t="s">
        <v>52</v>
      </c>
      <c r="J10" s="128" t="s">
        <v>96</v>
      </c>
      <c r="K10" s="85">
        <f t="shared" si="0"/>
        <v>346.5</v>
      </c>
    </row>
    <row r="11" spans="1:16" ht="14.45">
      <c r="A11" s="77" t="s">
        <v>48</v>
      </c>
      <c r="B11" s="78" t="s">
        <v>49</v>
      </c>
      <c r="C11" s="79">
        <v>45638.589224537034</v>
      </c>
      <c r="D11" s="77">
        <v>45638.690717592595</v>
      </c>
      <c r="E11" s="81" t="s">
        <v>50</v>
      </c>
      <c r="F11" s="84">
        <v>600</v>
      </c>
      <c r="G11" s="84">
        <v>5.34</v>
      </c>
      <c r="H11" s="83" t="s">
        <v>51</v>
      </c>
      <c r="I11" s="84" t="s">
        <v>52</v>
      </c>
      <c r="J11" s="117" t="s">
        <v>97</v>
      </c>
      <c r="K11" s="85">
        <f t="shared" si="0"/>
        <v>3204</v>
      </c>
      <c r="M11" s="57" t="s">
        <v>66</v>
      </c>
      <c r="N11" s="15" t="s">
        <v>67</v>
      </c>
    </row>
    <row r="12" spans="1:16" ht="14.45">
      <c r="A12" s="77" t="s">
        <v>48</v>
      </c>
      <c r="B12" s="78" t="s">
        <v>49</v>
      </c>
      <c r="C12" s="79">
        <v>45638.589224537034</v>
      </c>
      <c r="D12" s="77">
        <v>45638.690879629627</v>
      </c>
      <c r="E12" s="81" t="s">
        <v>50</v>
      </c>
      <c r="F12" s="84">
        <v>72</v>
      </c>
      <c r="G12" s="84">
        <v>5.34</v>
      </c>
      <c r="H12" s="83" t="s">
        <v>51</v>
      </c>
      <c r="I12" s="84" t="s">
        <v>52</v>
      </c>
      <c r="J12" s="128" t="s">
        <v>98</v>
      </c>
      <c r="K12" s="85">
        <f t="shared" si="0"/>
        <v>384.48</v>
      </c>
      <c r="M12" s="58" t="s">
        <v>69</v>
      </c>
      <c r="N12" s="14" t="s">
        <v>70</v>
      </c>
    </row>
    <row r="13" spans="1:16" ht="14.45">
      <c r="A13" s="77" t="s">
        <v>48</v>
      </c>
      <c r="B13" s="78" t="s">
        <v>49</v>
      </c>
      <c r="C13" s="79">
        <v>45638.589224537034</v>
      </c>
      <c r="D13" s="77">
        <v>45638.691932870373</v>
      </c>
      <c r="E13" s="81" t="s">
        <v>50</v>
      </c>
      <c r="F13" s="84">
        <v>528</v>
      </c>
      <c r="G13" s="84">
        <v>5.34</v>
      </c>
      <c r="H13" s="83" t="s">
        <v>51</v>
      </c>
      <c r="I13" s="84" t="s">
        <v>52</v>
      </c>
      <c r="J13" s="128" t="s">
        <v>99</v>
      </c>
      <c r="K13" s="85">
        <f t="shared" si="0"/>
        <v>2819.52</v>
      </c>
      <c r="M13" s="58" t="s">
        <v>72</v>
      </c>
      <c r="N13" s="14" t="s">
        <v>48</v>
      </c>
    </row>
    <row r="14" spans="1:16" ht="14.45">
      <c r="A14" s="77" t="s">
        <v>48</v>
      </c>
      <c r="B14" s="78" t="s">
        <v>49</v>
      </c>
      <c r="C14" s="79">
        <v>45638.589224537034</v>
      </c>
      <c r="D14" s="77">
        <v>45638.692743055559</v>
      </c>
      <c r="E14" s="81" t="s">
        <v>50</v>
      </c>
      <c r="F14" s="84">
        <v>277</v>
      </c>
      <c r="G14" s="84">
        <v>5.32</v>
      </c>
      <c r="H14" s="83" t="s">
        <v>51</v>
      </c>
      <c r="I14" s="84" t="s">
        <v>52</v>
      </c>
      <c r="J14" s="117" t="s">
        <v>100</v>
      </c>
      <c r="K14" s="85">
        <f t="shared" si="0"/>
        <v>1473.64</v>
      </c>
      <c r="M14" s="58" t="s">
        <v>74</v>
      </c>
      <c r="N14" s="14" t="s">
        <v>75</v>
      </c>
    </row>
    <row r="15" spans="1:16" ht="14.45">
      <c r="A15" s="77" t="s">
        <v>48</v>
      </c>
      <c r="B15" s="78" t="s">
        <v>49</v>
      </c>
      <c r="C15" s="79">
        <v>45638.589224537034</v>
      </c>
      <c r="D15" s="77">
        <v>45638.692743055559</v>
      </c>
      <c r="E15" s="81" t="s">
        <v>50</v>
      </c>
      <c r="F15" s="84">
        <v>27</v>
      </c>
      <c r="G15" s="84">
        <v>5.32</v>
      </c>
      <c r="H15" s="83" t="s">
        <v>51</v>
      </c>
      <c r="I15" s="84" t="s">
        <v>52</v>
      </c>
      <c r="J15" s="128" t="s">
        <v>101</v>
      </c>
      <c r="K15" s="85">
        <f t="shared" si="0"/>
        <v>143.64000000000001</v>
      </c>
      <c r="M15" s="58" t="s">
        <v>37</v>
      </c>
      <c r="N15" s="14" t="s">
        <v>49</v>
      </c>
    </row>
    <row r="16" spans="1:16" ht="14.45">
      <c r="A16" s="77" t="s">
        <v>48</v>
      </c>
      <c r="B16" s="78" t="s">
        <v>49</v>
      </c>
      <c r="C16" s="79">
        <v>45638.589224537034</v>
      </c>
      <c r="D16" s="77">
        <v>45638.692743055559</v>
      </c>
      <c r="E16" s="81" t="s">
        <v>50</v>
      </c>
      <c r="F16" s="84">
        <v>18</v>
      </c>
      <c r="G16" s="84">
        <v>5.32</v>
      </c>
      <c r="H16" s="83" t="s">
        <v>51</v>
      </c>
      <c r="I16" s="84" t="s">
        <v>52</v>
      </c>
      <c r="J16" s="128" t="s">
        <v>102</v>
      </c>
      <c r="K16" s="85">
        <f t="shared" si="0"/>
        <v>95.76</v>
      </c>
      <c r="M16" s="58" t="s">
        <v>43</v>
      </c>
      <c r="N16" s="14" t="s">
        <v>51</v>
      </c>
    </row>
    <row r="17" spans="1:14" ht="15" thickBot="1">
      <c r="A17" s="77" t="s">
        <v>48</v>
      </c>
      <c r="B17" s="78" t="s">
        <v>49</v>
      </c>
      <c r="C17" s="79">
        <v>45638.589224537034</v>
      </c>
      <c r="D17" s="77">
        <v>45638.692743055559</v>
      </c>
      <c r="E17" s="81" t="s">
        <v>50</v>
      </c>
      <c r="F17" s="84">
        <v>1</v>
      </c>
      <c r="G17" s="84">
        <v>5.32</v>
      </c>
      <c r="H17" s="83" t="s">
        <v>51</v>
      </c>
      <c r="I17" s="84" t="s">
        <v>52</v>
      </c>
      <c r="J17" s="117" t="s">
        <v>103</v>
      </c>
      <c r="K17" s="85">
        <f t="shared" si="0"/>
        <v>5.32</v>
      </c>
      <c r="M17" s="59" t="s">
        <v>78</v>
      </c>
      <c r="N17" s="13" t="s">
        <v>50</v>
      </c>
    </row>
    <row r="18" spans="1:14">
      <c r="A18" s="77" t="s">
        <v>48</v>
      </c>
      <c r="B18" s="78" t="s">
        <v>49</v>
      </c>
      <c r="C18" s="79">
        <v>45638.589224537034</v>
      </c>
      <c r="D18" s="77">
        <v>45638.692743055559</v>
      </c>
      <c r="E18" s="81" t="s">
        <v>50</v>
      </c>
      <c r="F18" s="84">
        <v>17</v>
      </c>
      <c r="G18" s="84">
        <v>5.32</v>
      </c>
      <c r="H18" s="83" t="s">
        <v>51</v>
      </c>
      <c r="I18" s="84" t="s">
        <v>52</v>
      </c>
      <c r="J18" s="128" t="s">
        <v>104</v>
      </c>
      <c r="K18" s="85">
        <f t="shared" si="0"/>
        <v>90.44</v>
      </c>
    </row>
    <row r="19" spans="1:14">
      <c r="A19" s="77" t="s">
        <v>48</v>
      </c>
      <c r="B19" s="78" t="s">
        <v>49</v>
      </c>
      <c r="C19" s="79">
        <v>45638.589224537034</v>
      </c>
      <c r="D19" s="77">
        <v>45638.692743055559</v>
      </c>
      <c r="E19" s="81" t="s">
        <v>50</v>
      </c>
      <c r="F19" s="84">
        <v>1</v>
      </c>
      <c r="G19" s="84">
        <v>5.32</v>
      </c>
      <c r="H19" s="83" t="s">
        <v>51</v>
      </c>
      <c r="I19" s="84" t="s">
        <v>52</v>
      </c>
      <c r="J19" s="128" t="s">
        <v>105</v>
      </c>
      <c r="K19" s="85">
        <f t="shared" si="0"/>
        <v>5.32</v>
      </c>
    </row>
    <row r="20" spans="1:14">
      <c r="A20" s="77" t="s">
        <v>48</v>
      </c>
      <c r="B20" s="78" t="s">
        <v>49</v>
      </c>
      <c r="C20" s="79">
        <v>45638.589224537034</v>
      </c>
      <c r="D20" s="77">
        <v>45638.721331018518</v>
      </c>
      <c r="E20" s="81" t="s">
        <v>50</v>
      </c>
      <c r="F20" s="84">
        <v>32</v>
      </c>
      <c r="G20" s="84">
        <v>5.35</v>
      </c>
      <c r="H20" s="83" t="s">
        <v>51</v>
      </c>
      <c r="I20" s="84" t="s">
        <v>52</v>
      </c>
      <c r="J20" s="117" t="s">
        <v>106</v>
      </c>
      <c r="K20" s="85">
        <f t="shared" si="0"/>
        <v>171.2</v>
      </c>
    </row>
    <row r="21" spans="1:14">
      <c r="A21" s="77" t="s">
        <v>48</v>
      </c>
      <c r="B21" s="78" t="s">
        <v>49</v>
      </c>
      <c r="C21" s="79">
        <v>45638.589224537034</v>
      </c>
      <c r="D21" s="77">
        <v>45638.652280092596</v>
      </c>
      <c r="E21" s="81" t="s">
        <v>50</v>
      </c>
      <c r="F21" s="84">
        <v>400</v>
      </c>
      <c r="G21" s="84">
        <v>5.28</v>
      </c>
      <c r="H21" s="83" t="s">
        <v>51</v>
      </c>
      <c r="I21" s="84" t="s">
        <v>82</v>
      </c>
      <c r="J21" s="117"/>
      <c r="K21" s="85">
        <f t="shared" si="0"/>
        <v>2112</v>
      </c>
    </row>
    <row r="22" spans="1:14">
      <c r="A22" s="77" t="s">
        <v>48</v>
      </c>
      <c r="B22" s="78" t="s">
        <v>49</v>
      </c>
      <c r="C22" s="79">
        <v>45638.589224537034</v>
      </c>
      <c r="D22" s="77">
        <v>45638.632789351854</v>
      </c>
      <c r="E22" s="81" t="s">
        <v>50</v>
      </c>
      <c r="F22" s="82">
        <v>600</v>
      </c>
      <c r="G22" s="82">
        <v>5.28</v>
      </c>
      <c r="H22" s="83" t="s">
        <v>51</v>
      </c>
      <c r="I22" s="84" t="s">
        <v>82</v>
      </c>
      <c r="J22" s="82"/>
      <c r="K22" s="85">
        <f t="shared" si="0"/>
        <v>3168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6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921F4-25A0-42F4-ABF7-38D15BFC7F55}">
  <dimension ref="A1:P2078"/>
  <sheetViews>
    <sheetView showGridLines="0" workbookViewId="0"/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125" t="s">
        <v>46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45637.589224537034</v>
      </c>
      <c r="D5" s="77">
        <v>45637.456909722219</v>
      </c>
      <c r="E5" s="81" t="s">
        <v>50</v>
      </c>
      <c r="F5" s="82">
        <v>600</v>
      </c>
      <c r="G5" s="82">
        <v>5.38</v>
      </c>
      <c r="H5" s="83" t="s">
        <v>51</v>
      </c>
      <c r="I5" s="84" t="s">
        <v>52</v>
      </c>
      <c r="J5" s="82" t="s">
        <v>107</v>
      </c>
      <c r="K5" s="85">
        <f t="shared" ref="K5:K68" si="0">F5*G5</f>
        <v>3228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45637.589224537034</v>
      </c>
      <c r="D6" s="77">
        <v>45637.59165509259</v>
      </c>
      <c r="E6" s="81" t="s">
        <v>50</v>
      </c>
      <c r="F6" s="82">
        <v>33</v>
      </c>
      <c r="G6" s="82">
        <v>5.32</v>
      </c>
      <c r="H6" s="83" t="s">
        <v>51</v>
      </c>
      <c r="I6" s="84" t="s">
        <v>52</v>
      </c>
      <c r="J6" s="82" t="s">
        <v>108</v>
      </c>
      <c r="K6" s="85">
        <f t="shared" si="0"/>
        <v>175.56</v>
      </c>
      <c r="M6" s="16" t="s">
        <v>58</v>
      </c>
      <c r="N6" s="37">
        <f>SUMIF(I:I,"XETA",F:F)</f>
        <v>2400</v>
      </c>
      <c r="O6" s="86">
        <f>SUMIF(I:I,"XETA",K:K)</f>
        <v>12834</v>
      </c>
      <c r="P6" s="60">
        <f>O6/N6</f>
        <v>5.3475000000000001</v>
      </c>
    </row>
    <row r="7" spans="1:16" ht="14.45">
      <c r="A7" s="77" t="s">
        <v>48</v>
      </c>
      <c r="B7" s="78" t="s">
        <v>49</v>
      </c>
      <c r="C7" s="79">
        <v>45637.589224537034</v>
      </c>
      <c r="D7" s="129">
        <v>45637.605844907404</v>
      </c>
      <c r="E7" s="81" t="s">
        <v>50</v>
      </c>
      <c r="F7" s="84">
        <v>17</v>
      </c>
      <c r="G7" s="84">
        <v>5.32</v>
      </c>
      <c r="H7" s="83" t="s">
        <v>51</v>
      </c>
      <c r="I7" s="84" t="s">
        <v>52</v>
      </c>
      <c r="J7" s="117" t="s">
        <v>109</v>
      </c>
      <c r="K7" s="85">
        <f t="shared" si="0"/>
        <v>90.44</v>
      </c>
      <c r="M7" s="16" t="s">
        <v>60</v>
      </c>
      <c r="N7" s="37">
        <f>SUMIF(I:I,"XGAT",F:F)</f>
        <v>1150</v>
      </c>
      <c r="O7" s="86">
        <f>SUMIF(I:I,"XGAT",K:K)</f>
        <v>6182</v>
      </c>
      <c r="P7" s="39">
        <f>O7/N7</f>
        <v>5.3756521739130436</v>
      </c>
    </row>
    <row r="8" spans="1:16" ht="15" thickBot="1">
      <c r="A8" s="77" t="s">
        <v>48</v>
      </c>
      <c r="B8" s="78" t="s">
        <v>49</v>
      </c>
      <c r="C8" s="79">
        <v>45637.589224537034</v>
      </c>
      <c r="D8" s="77">
        <v>45637.626828703702</v>
      </c>
      <c r="E8" s="81" t="s">
        <v>50</v>
      </c>
      <c r="F8" s="84">
        <v>521</v>
      </c>
      <c r="G8" s="84">
        <v>5.35</v>
      </c>
      <c r="H8" s="83" t="s">
        <v>51</v>
      </c>
      <c r="I8" s="84" t="s">
        <v>52</v>
      </c>
      <c r="J8" s="128" t="s">
        <v>110</v>
      </c>
      <c r="K8" s="85">
        <f t="shared" si="0"/>
        <v>2787.35</v>
      </c>
      <c r="M8" s="27" t="s">
        <v>62</v>
      </c>
      <c r="N8" s="87">
        <f>SUM(N6:N7)</f>
        <v>3550</v>
      </c>
      <c r="O8" s="112">
        <f>SUM(O6:O7)</f>
        <v>19016</v>
      </c>
      <c r="P8" s="118">
        <f>O8/N8</f>
        <v>5.3566197183098589</v>
      </c>
    </row>
    <row r="9" spans="1:16">
      <c r="A9" s="77" t="s">
        <v>48</v>
      </c>
      <c r="B9" s="78" t="s">
        <v>49</v>
      </c>
      <c r="C9" s="79">
        <v>45637.589224537034</v>
      </c>
      <c r="D9" s="77">
        <v>45637.626840277779</v>
      </c>
      <c r="E9" s="81" t="s">
        <v>50</v>
      </c>
      <c r="F9" s="84">
        <v>17</v>
      </c>
      <c r="G9" s="84">
        <v>5.32</v>
      </c>
      <c r="H9" s="83" t="s">
        <v>51</v>
      </c>
      <c r="I9" s="84" t="s">
        <v>52</v>
      </c>
      <c r="J9" s="128" t="s">
        <v>111</v>
      </c>
      <c r="K9" s="85">
        <f t="shared" si="0"/>
        <v>90.44</v>
      </c>
    </row>
    <row r="10" spans="1:16" ht="14.45" thickBot="1">
      <c r="A10" s="77" t="s">
        <v>48</v>
      </c>
      <c r="B10" s="78" t="s">
        <v>49</v>
      </c>
      <c r="C10" s="79">
        <v>45637.589224537034</v>
      </c>
      <c r="D10" s="77">
        <v>45637.626840277779</v>
      </c>
      <c r="E10" s="81" t="s">
        <v>50</v>
      </c>
      <c r="F10" s="84">
        <v>22</v>
      </c>
      <c r="G10" s="84">
        <v>5.32</v>
      </c>
      <c r="H10" s="83" t="s">
        <v>51</v>
      </c>
      <c r="I10" s="84" t="s">
        <v>52</v>
      </c>
      <c r="J10" s="128" t="s">
        <v>112</v>
      </c>
      <c r="K10" s="85">
        <f t="shared" si="0"/>
        <v>117.04</v>
      </c>
    </row>
    <row r="11" spans="1:16" ht="14.45">
      <c r="A11" s="77" t="s">
        <v>48</v>
      </c>
      <c r="B11" s="78" t="s">
        <v>49</v>
      </c>
      <c r="C11" s="79">
        <v>45637.589224537034</v>
      </c>
      <c r="D11" s="77">
        <v>45637.626840277779</v>
      </c>
      <c r="E11" s="81" t="s">
        <v>50</v>
      </c>
      <c r="F11" s="84">
        <v>79</v>
      </c>
      <c r="G11" s="84">
        <v>5.35</v>
      </c>
      <c r="H11" s="83" t="s">
        <v>51</v>
      </c>
      <c r="I11" s="84" t="s">
        <v>52</v>
      </c>
      <c r="J11" s="117" t="s">
        <v>113</v>
      </c>
      <c r="K11" s="85">
        <f t="shared" si="0"/>
        <v>422.65</v>
      </c>
      <c r="M11" s="57" t="s">
        <v>66</v>
      </c>
      <c r="N11" s="15" t="s">
        <v>67</v>
      </c>
    </row>
    <row r="12" spans="1:16" ht="14.45">
      <c r="A12" s="77" t="s">
        <v>48</v>
      </c>
      <c r="B12" s="78" t="s">
        <v>49</v>
      </c>
      <c r="C12" s="79">
        <v>45637.589224537034</v>
      </c>
      <c r="D12" s="77">
        <v>45637.626863425925</v>
      </c>
      <c r="E12" s="81" t="s">
        <v>50</v>
      </c>
      <c r="F12" s="84">
        <v>650</v>
      </c>
      <c r="G12" s="84">
        <v>5.38</v>
      </c>
      <c r="H12" s="83" t="s">
        <v>51</v>
      </c>
      <c r="I12" s="84" t="s">
        <v>82</v>
      </c>
      <c r="J12" s="117"/>
      <c r="K12" s="85">
        <f t="shared" si="0"/>
        <v>3497</v>
      </c>
      <c r="M12" s="58" t="s">
        <v>69</v>
      </c>
      <c r="N12" s="14" t="s">
        <v>70</v>
      </c>
    </row>
    <row r="13" spans="1:16" ht="14.45">
      <c r="A13" s="77" t="s">
        <v>48</v>
      </c>
      <c r="B13" s="78" t="s">
        <v>49</v>
      </c>
      <c r="C13" s="79">
        <v>45637.589224537034</v>
      </c>
      <c r="D13" s="77">
        <v>45637.632743055554</v>
      </c>
      <c r="E13" s="81" t="s">
        <v>50</v>
      </c>
      <c r="F13" s="84">
        <v>500</v>
      </c>
      <c r="G13" s="84">
        <v>5.32</v>
      </c>
      <c r="H13" s="83" t="s">
        <v>51</v>
      </c>
      <c r="I13" s="84" t="s">
        <v>52</v>
      </c>
      <c r="J13" s="128" t="s">
        <v>114</v>
      </c>
      <c r="K13" s="85">
        <f t="shared" si="0"/>
        <v>2660</v>
      </c>
      <c r="M13" s="58" t="s">
        <v>72</v>
      </c>
      <c r="N13" s="14" t="s">
        <v>48</v>
      </c>
    </row>
    <row r="14" spans="1:16" ht="14.45">
      <c r="A14" s="77" t="s">
        <v>48</v>
      </c>
      <c r="B14" s="78" t="s">
        <v>49</v>
      </c>
      <c r="C14" s="79">
        <v>45637.589224537034</v>
      </c>
      <c r="D14" s="77">
        <v>45637.641875000001</v>
      </c>
      <c r="E14" s="81" t="s">
        <v>50</v>
      </c>
      <c r="F14" s="84">
        <v>11</v>
      </c>
      <c r="G14" s="84">
        <v>5.32</v>
      </c>
      <c r="H14" s="83" t="s">
        <v>51</v>
      </c>
      <c r="I14" s="84" t="s">
        <v>52</v>
      </c>
      <c r="J14" s="128" t="s">
        <v>115</v>
      </c>
      <c r="K14" s="85">
        <f t="shared" si="0"/>
        <v>58.52</v>
      </c>
      <c r="M14" s="58" t="s">
        <v>74</v>
      </c>
      <c r="N14" s="14" t="s">
        <v>75</v>
      </c>
    </row>
    <row r="15" spans="1:16" ht="14.45">
      <c r="A15" s="77" t="s">
        <v>48</v>
      </c>
      <c r="B15" s="78" t="s">
        <v>49</v>
      </c>
      <c r="C15" s="79">
        <v>45637.589224537034</v>
      </c>
      <c r="D15" s="77">
        <v>45637.694421296299</v>
      </c>
      <c r="E15" s="81" t="s">
        <v>50</v>
      </c>
      <c r="F15" s="84">
        <v>155</v>
      </c>
      <c r="G15" s="84">
        <v>5.34</v>
      </c>
      <c r="H15" s="83" t="s">
        <v>51</v>
      </c>
      <c r="I15" s="84" t="s">
        <v>52</v>
      </c>
      <c r="J15" s="128" t="s">
        <v>116</v>
      </c>
      <c r="K15" s="85">
        <f t="shared" si="0"/>
        <v>827.69999999999993</v>
      </c>
      <c r="M15" s="58" t="s">
        <v>37</v>
      </c>
      <c r="N15" s="14" t="s">
        <v>49</v>
      </c>
    </row>
    <row r="16" spans="1:16" ht="14.45">
      <c r="A16" s="77" t="s">
        <v>48</v>
      </c>
      <c r="B16" s="78" t="s">
        <v>49</v>
      </c>
      <c r="C16" s="79">
        <v>45637.589224537034</v>
      </c>
      <c r="D16" s="77">
        <v>45637.694421296299</v>
      </c>
      <c r="E16" s="81" t="s">
        <v>50</v>
      </c>
      <c r="F16" s="84">
        <v>109</v>
      </c>
      <c r="G16" s="84">
        <v>5.34</v>
      </c>
      <c r="H16" s="83" t="s">
        <v>51</v>
      </c>
      <c r="I16" s="84" t="s">
        <v>52</v>
      </c>
      <c r="J16" s="128" t="s">
        <v>117</v>
      </c>
      <c r="K16" s="85">
        <f t="shared" si="0"/>
        <v>582.05999999999995</v>
      </c>
      <c r="M16" s="58" t="s">
        <v>43</v>
      </c>
      <c r="N16" s="14" t="s">
        <v>51</v>
      </c>
    </row>
    <row r="17" spans="1:14" ht="15" thickBot="1">
      <c r="A17" s="77" t="s">
        <v>48</v>
      </c>
      <c r="B17" s="78" t="s">
        <v>49</v>
      </c>
      <c r="C17" s="79">
        <v>45637.589224537034</v>
      </c>
      <c r="D17" s="77">
        <v>45637.694421296299</v>
      </c>
      <c r="E17" s="81" t="s">
        <v>50</v>
      </c>
      <c r="F17" s="84">
        <v>336</v>
      </c>
      <c r="G17" s="84">
        <v>5.34</v>
      </c>
      <c r="H17" s="83" t="s">
        <v>51</v>
      </c>
      <c r="I17" s="84" t="s">
        <v>52</v>
      </c>
      <c r="J17" s="117" t="s">
        <v>118</v>
      </c>
      <c r="K17" s="85">
        <f t="shared" si="0"/>
        <v>1794.24</v>
      </c>
      <c r="M17" s="59" t="s">
        <v>78</v>
      </c>
      <c r="N17" s="13" t="s">
        <v>50</v>
      </c>
    </row>
    <row r="18" spans="1:14">
      <c r="A18" s="77" t="s">
        <v>48</v>
      </c>
      <c r="B18" s="78" t="s">
        <v>49</v>
      </c>
      <c r="C18" s="79">
        <v>45637.589224537034</v>
      </c>
      <c r="D18" s="77">
        <v>45637.695092592592</v>
      </c>
      <c r="E18" s="81" t="s">
        <v>50</v>
      </c>
      <c r="F18" s="84">
        <v>500</v>
      </c>
      <c r="G18" s="84">
        <v>5.37</v>
      </c>
      <c r="H18" s="83" t="s">
        <v>51</v>
      </c>
      <c r="I18" s="84" t="s">
        <v>82</v>
      </c>
      <c r="J18" s="117"/>
      <c r="K18" s="85">
        <f t="shared" si="0"/>
        <v>2685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6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144A5-1351-4C66-B3C1-E850BEF559A9}">
  <dimension ref="A1:P2078"/>
  <sheetViews>
    <sheetView showGridLines="0" workbookViewId="0">
      <selection activeCell="P8" sqref="P8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125" t="s">
        <v>46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45636.589224537034</v>
      </c>
      <c r="D5" s="116">
        <v>45636.414861111109</v>
      </c>
      <c r="E5" s="81" t="s">
        <v>50</v>
      </c>
      <c r="F5" s="84">
        <v>600</v>
      </c>
      <c r="G5" s="84">
        <v>5.45</v>
      </c>
      <c r="H5" s="83" t="s">
        <v>51</v>
      </c>
      <c r="I5" s="84" t="s">
        <v>52</v>
      </c>
      <c r="J5" s="117" t="s">
        <v>119</v>
      </c>
      <c r="K5" s="85">
        <f t="shared" ref="K5:K68" si="0">F5*G5</f>
        <v>3270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45636.589224537034</v>
      </c>
      <c r="D6" s="116">
        <v>45636.475752314815</v>
      </c>
      <c r="E6" s="81" t="s">
        <v>50</v>
      </c>
      <c r="F6" s="84">
        <v>18</v>
      </c>
      <c r="G6" s="84">
        <v>5.45</v>
      </c>
      <c r="H6" s="83" t="s">
        <v>51</v>
      </c>
      <c r="I6" s="84" t="s">
        <v>52</v>
      </c>
      <c r="J6" s="128" t="s">
        <v>120</v>
      </c>
      <c r="K6" s="85">
        <f t="shared" si="0"/>
        <v>98.100000000000009</v>
      </c>
      <c r="M6" s="16" t="s">
        <v>58</v>
      </c>
      <c r="N6" s="37">
        <f>SUMIF(I:I,"XETA",F:F)</f>
        <v>1898</v>
      </c>
      <c r="O6" s="86">
        <f>SUMIF(I:I,"XETA",K:K)</f>
        <v>10362.1</v>
      </c>
      <c r="P6" s="60">
        <f>O6/N6</f>
        <v>5.4594836670179134</v>
      </c>
    </row>
    <row r="7" spans="1:16" ht="14.45">
      <c r="A7" s="77" t="s">
        <v>48</v>
      </c>
      <c r="B7" s="78" t="s">
        <v>49</v>
      </c>
      <c r="C7" s="79">
        <v>45636.589224537034</v>
      </c>
      <c r="D7" s="116">
        <v>45636.479942129627</v>
      </c>
      <c r="E7" s="81" t="s">
        <v>50</v>
      </c>
      <c r="F7" s="84">
        <v>500</v>
      </c>
      <c r="G7" s="84">
        <v>5.47</v>
      </c>
      <c r="H7" s="83" t="s">
        <v>51</v>
      </c>
      <c r="I7" s="84" t="s">
        <v>82</v>
      </c>
      <c r="J7" s="128"/>
      <c r="K7" s="85">
        <f t="shared" si="0"/>
        <v>2735</v>
      </c>
      <c r="M7" s="16" t="s">
        <v>60</v>
      </c>
      <c r="N7" s="37">
        <f>SUMIF(I:I,"XGAT",F:F)</f>
        <v>1150</v>
      </c>
      <c r="O7" s="86">
        <f>SUMIF(I:I,"XGAT",K:K)</f>
        <v>6290.5</v>
      </c>
      <c r="P7" s="39">
        <f>O7/N7</f>
        <v>5.47</v>
      </c>
    </row>
    <row r="8" spans="1:16" ht="15" thickBot="1">
      <c r="A8" s="77" t="s">
        <v>48</v>
      </c>
      <c r="B8" s="78" t="s">
        <v>49</v>
      </c>
      <c r="C8" s="79">
        <v>45636.589224537034</v>
      </c>
      <c r="D8" s="116">
        <v>45636.509340277778</v>
      </c>
      <c r="E8" s="81" t="s">
        <v>50</v>
      </c>
      <c r="F8" s="84">
        <v>33</v>
      </c>
      <c r="G8" s="84">
        <v>5.45</v>
      </c>
      <c r="H8" s="83" t="s">
        <v>51</v>
      </c>
      <c r="I8" s="84" t="s">
        <v>52</v>
      </c>
      <c r="J8" s="117" t="s">
        <v>121</v>
      </c>
      <c r="K8" s="85">
        <f t="shared" si="0"/>
        <v>179.85</v>
      </c>
      <c r="M8" s="27" t="s">
        <v>62</v>
      </c>
      <c r="N8" s="87">
        <f>SUM(N6:N7)</f>
        <v>3048</v>
      </c>
      <c r="O8" s="112">
        <f>SUM(O6:O7)</f>
        <v>16652.599999999999</v>
      </c>
      <c r="P8" s="118">
        <f>O8/N8</f>
        <v>5.4634514435695536</v>
      </c>
    </row>
    <row r="9" spans="1:16">
      <c r="A9" s="77" t="s">
        <v>48</v>
      </c>
      <c r="B9" s="78" t="s">
        <v>49</v>
      </c>
      <c r="C9" s="79">
        <v>45636.589224537034</v>
      </c>
      <c r="D9" s="116">
        <v>45636.509340277778</v>
      </c>
      <c r="E9" s="81" t="s">
        <v>50</v>
      </c>
      <c r="F9" s="84">
        <v>549</v>
      </c>
      <c r="G9" s="84">
        <v>5.45</v>
      </c>
      <c r="H9" s="83" t="s">
        <v>51</v>
      </c>
      <c r="I9" s="84" t="s">
        <v>52</v>
      </c>
      <c r="J9" s="128" t="s">
        <v>122</v>
      </c>
      <c r="K9" s="85">
        <f t="shared" si="0"/>
        <v>2992.05</v>
      </c>
    </row>
    <row r="10" spans="1:16" ht="14.45" thickBot="1">
      <c r="A10" s="77" t="s">
        <v>48</v>
      </c>
      <c r="B10" s="78" t="s">
        <v>49</v>
      </c>
      <c r="C10" s="79">
        <v>45636.589224537034</v>
      </c>
      <c r="D10" s="116">
        <v>45636.600925925923</v>
      </c>
      <c r="E10" s="81" t="s">
        <v>50</v>
      </c>
      <c r="F10" s="84">
        <v>600</v>
      </c>
      <c r="G10" s="84">
        <v>5.48</v>
      </c>
      <c r="H10" s="83" t="s">
        <v>51</v>
      </c>
      <c r="I10" s="84" t="s">
        <v>52</v>
      </c>
      <c r="J10" s="128" t="s">
        <v>123</v>
      </c>
      <c r="K10" s="85">
        <f t="shared" si="0"/>
        <v>3288.0000000000005</v>
      </c>
    </row>
    <row r="11" spans="1:16" ht="14.45">
      <c r="A11" s="77" t="s">
        <v>48</v>
      </c>
      <c r="B11" s="78" t="s">
        <v>49</v>
      </c>
      <c r="C11" s="79">
        <v>45636.589224537034</v>
      </c>
      <c r="D11" s="116">
        <v>45636.694074074076</v>
      </c>
      <c r="E11" s="81" t="s">
        <v>50</v>
      </c>
      <c r="F11" s="84">
        <v>650</v>
      </c>
      <c r="G11" s="84">
        <v>5.47</v>
      </c>
      <c r="H11" s="83" t="s">
        <v>51</v>
      </c>
      <c r="I11" s="84" t="s">
        <v>82</v>
      </c>
      <c r="J11" s="117"/>
      <c r="K11" s="85">
        <f t="shared" si="0"/>
        <v>3555.5</v>
      </c>
      <c r="M11" s="57" t="s">
        <v>66</v>
      </c>
      <c r="N11" s="15" t="s">
        <v>67</v>
      </c>
    </row>
    <row r="12" spans="1:16" ht="14.45">
      <c r="A12" s="77" t="s">
        <v>48</v>
      </c>
      <c r="B12" s="78" t="s">
        <v>49</v>
      </c>
      <c r="C12" s="79">
        <v>45636.589224537034</v>
      </c>
      <c r="D12" s="116">
        <v>45636.715775462966</v>
      </c>
      <c r="E12" s="81" t="s">
        <v>50</v>
      </c>
      <c r="F12" s="84">
        <v>98</v>
      </c>
      <c r="G12" s="84">
        <v>5.45</v>
      </c>
      <c r="H12" s="83" t="s">
        <v>51</v>
      </c>
      <c r="I12" s="84" t="s">
        <v>52</v>
      </c>
      <c r="J12" s="128" t="s">
        <v>124</v>
      </c>
      <c r="K12" s="85">
        <f t="shared" si="0"/>
        <v>534.1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16"/>
      <c r="E13" s="81"/>
      <c r="F13" s="84"/>
      <c r="G13" s="84"/>
      <c r="H13" s="83"/>
      <c r="I13" s="84"/>
      <c r="J13" s="128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16"/>
      <c r="E14" s="81"/>
      <c r="F14" s="84"/>
      <c r="G14" s="84"/>
      <c r="H14" s="83"/>
      <c r="I14" s="84"/>
      <c r="J14" s="117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4"/>
      <c r="G15" s="84"/>
      <c r="H15" s="83"/>
      <c r="I15" s="84"/>
      <c r="J15" s="128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23"/>
      <c r="E16" s="81"/>
      <c r="F16" s="84"/>
      <c r="G16" s="84"/>
      <c r="H16" s="83"/>
      <c r="I16" s="84"/>
      <c r="J16" s="117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6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6AFD7-1415-4A50-B9EA-79AAB3EDFB03}">
  <dimension ref="A1:P2078"/>
  <sheetViews>
    <sheetView showGridLines="0" workbookViewId="0">
      <selection activeCell="C20" sqref="C20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125" t="s">
        <v>46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45635.589224537034</v>
      </c>
      <c r="D5" s="116">
        <v>45635.397800925923</v>
      </c>
      <c r="E5" s="81" t="s">
        <v>50</v>
      </c>
      <c r="F5" s="84">
        <v>17</v>
      </c>
      <c r="G5" s="84">
        <v>5.2</v>
      </c>
      <c r="H5" s="83" t="s">
        <v>51</v>
      </c>
      <c r="I5" s="84" t="s">
        <v>52</v>
      </c>
      <c r="J5" s="117" t="s">
        <v>125</v>
      </c>
      <c r="K5" s="85">
        <f t="shared" ref="K5:K68" si="0">F5*G5</f>
        <v>88.4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45635.589224537034</v>
      </c>
      <c r="D6" s="116">
        <v>45635.429525462961</v>
      </c>
      <c r="E6" s="81" t="s">
        <v>50</v>
      </c>
      <c r="F6" s="84">
        <v>483</v>
      </c>
      <c r="G6" s="84">
        <v>5.2</v>
      </c>
      <c r="H6" s="83" t="s">
        <v>51</v>
      </c>
      <c r="I6" s="84" t="s">
        <v>52</v>
      </c>
      <c r="J6" s="82" t="s">
        <v>126</v>
      </c>
      <c r="K6" s="85">
        <f t="shared" si="0"/>
        <v>2511.6</v>
      </c>
      <c r="M6" s="16" t="s">
        <v>58</v>
      </c>
      <c r="N6" s="37">
        <f>SUMIF(I:I,"XETA",F:F)</f>
        <v>1576</v>
      </c>
      <c r="O6" s="86">
        <f>SUMIF(I:I,"XETA",K:K)</f>
        <v>8178.94</v>
      </c>
      <c r="P6" s="60">
        <f>O6/N6</f>
        <v>5.1896827411167514</v>
      </c>
    </row>
    <row r="7" spans="1:16" ht="14.45">
      <c r="A7" s="77" t="s">
        <v>48</v>
      </c>
      <c r="B7" s="78" t="s">
        <v>49</v>
      </c>
      <c r="C7" s="79">
        <v>45635.589224537034</v>
      </c>
      <c r="D7" s="116">
        <v>45635.484733796293</v>
      </c>
      <c r="E7" s="81" t="s">
        <v>50</v>
      </c>
      <c r="F7" s="84">
        <v>64</v>
      </c>
      <c r="G7" s="84">
        <v>5.2</v>
      </c>
      <c r="H7" s="83" t="s">
        <v>51</v>
      </c>
      <c r="I7" s="84" t="s">
        <v>52</v>
      </c>
      <c r="J7" s="82" t="s">
        <v>127</v>
      </c>
      <c r="K7" s="85">
        <f t="shared" si="0"/>
        <v>332.8</v>
      </c>
      <c r="M7" s="16" t="s">
        <v>60</v>
      </c>
      <c r="N7" s="37">
        <f>SUMIF(I:I,"XGAT",F:F)</f>
        <v>500</v>
      </c>
      <c r="O7" s="86">
        <f>SUMIF(I:I,"XGAT",K:K)</f>
        <v>2590</v>
      </c>
      <c r="P7" s="39">
        <f>O7/N7</f>
        <v>5.18</v>
      </c>
    </row>
    <row r="8" spans="1:16" ht="15" thickBot="1">
      <c r="A8" s="77" t="s">
        <v>48</v>
      </c>
      <c r="B8" s="78" t="s">
        <v>49</v>
      </c>
      <c r="C8" s="79">
        <v>45635.589224537034</v>
      </c>
      <c r="D8" s="116">
        <v>45635.484733796293</v>
      </c>
      <c r="E8" s="81" t="s">
        <v>50</v>
      </c>
      <c r="F8" s="84">
        <v>396</v>
      </c>
      <c r="G8" s="84">
        <v>5.2</v>
      </c>
      <c r="H8" s="83" t="s">
        <v>51</v>
      </c>
      <c r="I8" s="84" t="s">
        <v>52</v>
      </c>
      <c r="J8" s="117" t="s">
        <v>128</v>
      </c>
      <c r="K8" s="85">
        <f t="shared" si="0"/>
        <v>2059.2000000000003</v>
      </c>
      <c r="M8" s="27" t="s">
        <v>62</v>
      </c>
      <c r="N8" s="87">
        <f>SUM(N6:N7)</f>
        <v>2076</v>
      </c>
      <c r="O8" s="112">
        <f>SUM(O6:O7)</f>
        <v>10768.939999999999</v>
      </c>
      <c r="P8" s="118">
        <f>O8/N8</f>
        <v>5.1873506743737954</v>
      </c>
    </row>
    <row r="9" spans="1:16">
      <c r="A9" s="77" t="s">
        <v>48</v>
      </c>
      <c r="B9" s="78" t="s">
        <v>49</v>
      </c>
      <c r="C9" s="79">
        <v>45635.589224537034</v>
      </c>
      <c r="D9" s="116">
        <v>45635.484733796293</v>
      </c>
      <c r="E9" s="81" t="s">
        <v>50</v>
      </c>
      <c r="F9" s="84">
        <v>359</v>
      </c>
      <c r="G9" s="84">
        <v>5.2</v>
      </c>
      <c r="H9" s="83" t="s">
        <v>51</v>
      </c>
      <c r="I9" s="84" t="s">
        <v>52</v>
      </c>
      <c r="J9" s="82" t="s">
        <v>129</v>
      </c>
      <c r="K9" s="85">
        <f t="shared" si="0"/>
        <v>1866.8</v>
      </c>
    </row>
    <row r="10" spans="1:16" ht="14.45" thickBot="1">
      <c r="A10" s="77" t="s">
        <v>48</v>
      </c>
      <c r="B10" s="78" t="s">
        <v>49</v>
      </c>
      <c r="C10" s="79">
        <v>45635.589224537034</v>
      </c>
      <c r="D10" s="116">
        <v>45635.490983796299</v>
      </c>
      <c r="E10" s="81" t="s">
        <v>50</v>
      </c>
      <c r="F10" s="84">
        <v>31</v>
      </c>
      <c r="G10" s="84">
        <v>5.2</v>
      </c>
      <c r="H10" s="83" t="s">
        <v>51</v>
      </c>
      <c r="I10" s="84" t="s">
        <v>52</v>
      </c>
      <c r="J10" s="128" t="s">
        <v>130</v>
      </c>
      <c r="K10" s="85">
        <f t="shared" si="0"/>
        <v>161.20000000000002</v>
      </c>
    </row>
    <row r="11" spans="1:16" ht="14.45">
      <c r="A11" s="77" t="s">
        <v>48</v>
      </c>
      <c r="B11" s="78" t="s">
        <v>49</v>
      </c>
      <c r="C11" s="79">
        <v>45635.589224537034</v>
      </c>
      <c r="D11" s="116">
        <v>45635.491400462961</v>
      </c>
      <c r="E11" s="81" t="s">
        <v>50</v>
      </c>
      <c r="F11" s="84">
        <v>500</v>
      </c>
      <c r="G11" s="84">
        <v>5.18</v>
      </c>
      <c r="H11" s="83" t="s">
        <v>51</v>
      </c>
      <c r="I11" s="84" t="s">
        <v>82</v>
      </c>
      <c r="J11" s="117"/>
      <c r="K11" s="85">
        <f t="shared" si="0"/>
        <v>2590</v>
      </c>
      <c r="M11" s="57" t="s">
        <v>66</v>
      </c>
      <c r="N11" s="15" t="s">
        <v>67</v>
      </c>
    </row>
    <row r="12" spans="1:16" ht="14.45">
      <c r="A12" s="77" t="s">
        <v>48</v>
      </c>
      <c r="B12" s="78" t="s">
        <v>49</v>
      </c>
      <c r="C12" s="79">
        <v>45635.589224537034</v>
      </c>
      <c r="D12" s="116">
        <v>45635.602881944447</v>
      </c>
      <c r="E12" s="81" t="s">
        <v>50</v>
      </c>
      <c r="F12" s="84">
        <v>17</v>
      </c>
      <c r="G12" s="84">
        <v>5.1100000000000003</v>
      </c>
      <c r="H12" s="83" t="s">
        <v>51</v>
      </c>
      <c r="I12" s="84" t="s">
        <v>52</v>
      </c>
      <c r="J12" s="82" t="s">
        <v>131</v>
      </c>
      <c r="K12" s="85">
        <f t="shared" si="0"/>
        <v>86.87</v>
      </c>
      <c r="M12" s="58" t="s">
        <v>69</v>
      </c>
      <c r="N12" s="14" t="s">
        <v>70</v>
      </c>
    </row>
    <row r="13" spans="1:16" ht="14.45">
      <c r="A13" s="77" t="s">
        <v>48</v>
      </c>
      <c r="B13" s="78" t="s">
        <v>49</v>
      </c>
      <c r="C13" s="79">
        <v>45635.589224537034</v>
      </c>
      <c r="D13" s="116">
        <v>45635.602881944447</v>
      </c>
      <c r="E13" s="81" t="s">
        <v>50</v>
      </c>
      <c r="F13" s="84">
        <v>47</v>
      </c>
      <c r="G13" s="84">
        <v>5.1100000000000003</v>
      </c>
      <c r="H13" s="83" t="s">
        <v>51</v>
      </c>
      <c r="I13" s="84" t="s">
        <v>52</v>
      </c>
      <c r="J13" s="128" t="s">
        <v>132</v>
      </c>
      <c r="K13" s="85">
        <f t="shared" si="0"/>
        <v>240.17000000000002</v>
      </c>
      <c r="M13" s="58" t="s">
        <v>72</v>
      </c>
      <c r="N13" s="14" t="s">
        <v>48</v>
      </c>
    </row>
    <row r="14" spans="1:16" ht="14.45">
      <c r="A14" s="77" t="s">
        <v>48</v>
      </c>
      <c r="B14" s="78" t="s">
        <v>49</v>
      </c>
      <c r="C14" s="79">
        <v>45635.589224537034</v>
      </c>
      <c r="D14" s="116">
        <v>45635.602916666663</v>
      </c>
      <c r="E14" s="81" t="s">
        <v>50</v>
      </c>
      <c r="F14" s="84">
        <v>128</v>
      </c>
      <c r="G14" s="84">
        <v>5.1100000000000003</v>
      </c>
      <c r="H14" s="83" t="s">
        <v>51</v>
      </c>
      <c r="I14" s="84" t="s">
        <v>52</v>
      </c>
      <c r="J14" s="117" t="s">
        <v>133</v>
      </c>
      <c r="K14" s="85">
        <f t="shared" si="0"/>
        <v>654.08000000000004</v>
      </c>
      <c r="M14" s="58" t="s">
        <v>74</v>
      </c>
      <c r="N14" s="14" t="s">
        <v>75</v>
      </c>
    </row>
    <row r="15" spans="1:16" ht="14.45">
      <c r="A15" s="77" t="s">
        <v>48</v>
      </c>
      <c r="B15" s="78" t="s">
        <v>49</v>
      </c>
      <c r="C15" s="79">
        <v>45635.589224537034</v>
      </c>
      <c r="D15" s="116">
        <v>45635.615879629629</v>
      </c>
      <c r="E15" s="81" t="s">
        <v>50</v>
      </c>
      <c r="F15" s="84">
        <v>17</v>
      </c>
      <c r="G15" s="84">
        <v>5.19</v>
      </c>
      <c r="H15" s="83" t="s">
        <v>51</v>
      </c>
      <c r="I15" s="84" t="s">
        <v>52</v>
      </c>
      <c r="J15" s="128" t="s">
        <v>134</v>
      </c>
      <c r="K15" s="85">
        <f t="shared" si="0"/>
        <v>88.23</v>
      </c>
      <c r="M15" s="58" t="s">
        <v>37</v>
      </c>
      <c r="N15" s="14" t="s">
        <v>49</v>
      </c>
    </row>
    <row r="16" spans="1:16" ht="14.45">
      <c r="A16" s="77" t="s">
        <v>48</v>
      </c>
      <c r="B16" s="78" t="s">
        <v>49</v>
      </c>
      <c r="C16" s="79">
        <v>45635.589224537034</v>
      </c>
      <c r="D16" s="116">
        <v>45635.699236111112</v>
      </c>
      <c r="E16" s="81" t="s">
        <v>50</v>
      </c>
      <c r="F16" s="84">
        <v>17</v>
      </c>
      <c r="G16" s="84">
        <v>5.27</v>
      </c>
      <c r="H16" s="83" t="s">
        <v>51</v>
      </c>
      <c r="I16" s="84" t="s">
        <v>52</v>
      </c>
      <c r="J16" s="128" t="s">
        <v>135</v>
      </c>
      <c r="K16" s="85">
        <f t="shared" si="0"/>
        <v>89.589999999999989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4"/>
      <c r="G17" s="84"/>
      <c r="H17" s="83"/>
      <c r="I17" s="84"/>
      <c r="J17" s="117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6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4D365-D361-466C-8FF3-D98E6B35F0FC}">
  <dimension ref="A1:P2078"/>
  <sheetViews>
    <sheetView showGridLines="0" workbookViewId="0">
      <selection activeCell="P6" sqref="P6"/>
    </sheetView>
  </sheetViews>
  <sheetFormatPr defaultRowHeight="14.1"/>
  <cols>
    <col min="1" max="1" width="25" customWidth="1"/>
    <col min="2" max="2" width="13.5" bestFit="1" customWidth="1"/>
    <col min="3" max="3" width="13.875" customWidth="1"/>
    <col min="4" max="4" width="20.75" customWidth="1"/>
    <col min="6" max="6" width="7" bestFit="1" customWidth="1"/>
    <col min="7" max="7" width="4.75" bestFit="1" customWidth="1"/>
    <col min="8" max="8" width="7.75" bestFit="1" customWidth="1"/>
    <col min="9" max="9" width="12" bestFit="1" customWidth="1"/>
    <col min="10" max="10" width="54.25" bestFit="1" customWidth="1"/>
    <col min="11" max="11" width="10.125" hidden="1" customWidth="1"/>
    <col min="12" max="12" width="3.125" customWidth="1"/>
    <col min="13" max="13" width="27.375" bestFit="1" customWidth="1"/>
    <col min="14" max="14" width="21.375" bestFit="1" customWidth="1"/>
    <col min="15" max="15" width="16.375" bestFit="1" customWidth="1"/>
    <col min="16" max="16" width="13.75" bestFit="1" customWidth="1"/>
  </cols>
  <sheetData>
    <row r="1" spans="1:16" ht="23.45">
      <c r="A1" s="18" t="s">
        <v>35</v>
      </c>
    </row>
    <row r="3" spans="1:16" ht="14.45" thickBot="1"/>
    <row r="4" spans="1:16" ht="15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125" t="s">
        <v>46</v>
      </c>
      <c r="M4" s="54" t="s">
        <v>47</v>
      </c>
      <c r="N4" s="55"/>
      <c r="O4" s="55"/>
      <c r="P4" s="56"/>
    </row>
    <row r="5" spans="1:16" ht="14.45">
      <c r="A5" s="77" t="s">
        <v>48</v>
      </c>
      <c r="B5" s="78" t="s">
        <v>49</v>
      </c>
      <c r="C5" s="79">
        <v>45632.589224537034</v>
      </c>
      <c r="D5" s="116">
        <v>45632.445648148147</v>
      </c>
      <c r="E5" s="81" t="s">
        <v>50</v>
      </c>
      <c r="F5" s="84">
        <v>650</v>
      </c>
      <c r="G5" s="84">
        <v>5.5</v>
      </c>
      <c r="H5" s="83" t="s">
        <v>51</v>
      </c>
      <c r="I5" s="84" t="s">
        <v>52</v>
      </c>
      <c r="J5" s="117" t="s">
        <v>136</v>
      </c>
      <c r="K5" s="85">
        <f t="shared" ref="K5:K68" si="0">F5*G5</f>
        <v>3575</v>
      </c>
      <c r="M5" s="19" t="s">
        <v>54</v>
      </c>
      <c r="N5" s="36" t="s">
        <v>17</v>
      </c>
      <c r="O5" s="36" t="s">
        <v>55</v>
      </c>
      <c r="P5" s="28" t="s">
        <v>56</v>
      </c>
    </row>
    <row r="6" spans="1:16" ht="14.45">
      <c r="A6" s="77" t="s">
        <v>48</v>
      </c>
      <c r="B6" s="78" t="s">
        <v>49</v>
      </c>
      <c r="C6" s="79">
        <v>45632.589224537034</v>
      </c>
      <c r="D6" s="116">
        <v>45632.445648148147</v>
      </c>
      <c r="E6" s="81" t="s">
        <v>50</v>
      </c>
      <c r="F6" s="84">
        <v>500</v>
      </c>
      <c r="G6" s="84">
        <v>5.55</v>
      </c>
      <c r="H6" s="83" t="s">
        <v>51</v>
      </c>
      <c r="I6" s="84" t="s">
        <v>52</v>
      </c>
      <c r="J6" s="128" t="s">
        <v>137</v>
      </c>
      <c r="K6" s="85">
        <f t="shared" si="0"/>
        <v>2775</v>
      </c>
      <c r="M6" s="16" t="s">
        <v>58</v>
      </c>
      <c r="N6" s="37">
        <f>SUMIF(I:I,"XETA",F:F)</f>
        <v>2150</v>
      </c>
      <c r="O6" s="86">
        <f>SUMIF(I:I,"XETA",K:K)</f>
        <v>11730</v>
      </c>
      <c r="P6" s="60">
        <f>O6/N6</f>
        <v>5.4558139534883718</v>
      </c>
    </row>
    <row r="7" spans="1:16" ht="14.45">
      <c r="A7" s="77" t="s">
        <v>48</v>
      </c>
      <c r="B7" s="78" t="s">
        <v>49</v>
      </c>
      <c r="C7" s="79">
        <v>45632.589224537034</v>
      </c>
      <c r="D7" s="116">
        <v>45632.453946759262</v>
      </c>
      <c r="E7" s="81" t="s">
        <v>50</v>
      </c>
      <c r="F7" s="84">
        <v>500</v>
      </c>
      <c r="G7" s="84">
        <v>5.47</v>
      </c>
      <c r="H7" s="83" t="s">
        <v>51</v>
      </c>
      <c r="I7" s="84" t="s">
        <v>82</v>
      </c>
      <c r="J7" s="82"/>
      <c r="K7" s="85">
        <f t="shared" si="0"/>
        <v>2735</v>
      </c>
      <c r="M7" s="16" t="s">
        <v>60</v>
      </c>
      <c r="N7" s="37">
        <f>SUMIF(I:I,"XGAT",F:F)</f>
        <v>500</v>
      </c>
      <c r="O7" s="86">
        <f>SUMIF(I:I,"XGAT",K:K)</f>
        <v>2735</v>
      </c>
      <c r="P7" s="39">
        <f>O7/N7</f>
        <v>5.47</v>
      </c>
    </row>
    <row r="8" spans="1:16" ht="15" thickBot="1">
      <c r="A8" s="77" t="s">
        <v>48</v>
      </c>
      <c r="B8" s="78" t="s">
        <v>49</v>
      </c>
      <c r="C8" s="79">
        <v>45632.589224537034</v>
      </c>
      <c r="D8" s="116">
        <v>45632.458599537036</v>
      </c>
      <c r="E8" s="81" t="s">
        <v>50</v>
      </c>
      <c r="F8" s="84">
        <v>500</v>
      </c>
      <c r="G8" s="84">
        <v>5.41</v>
      </c>
      <c r="H8" s="83" t="s">
        <v>51</v>
      </c>
      <c r="I8" s="84" t="s">
        <v>52</v>
      </c>
      <c r="J8" s="117" t="s">
        <v>138</v>
      </c>
      <c r="K8" s="85">
        <f t="shared" si="0"/>
        <v>2705</v>
      </c>
      <c r="M8" s="27" t="s">
        <v>62</v>
      </c>
      <c r="N8" s="87">
        <f>SUM(N6:N7)</f>
        <v>2650</v>
      </c>
      <c r="O8" s="112">
        <f>SUM(O6:O7)</f>
        <v>14465</v>
      </c>
      <c r="P8" s="118">
        <f>O8/N8</f>
        <v>5.4584905660377361</v>
      </c>
    </row>
    <row r="9" spans="1:16">
      <c r="A9" s="77" t="s">
        <v>48</v>
      </c>
      <c r="B9" s="78" t="s">
        <v>49</v>
      </c>
      <c r="C9" s="79">
        <v>45632.589224537034</v>
      </c>
      <c r="D9" s="116">
        <v>45632.681886574072</v>
      </c>
      <c r="E9" s="81" t="s">
        <v>50</v>
      </c>
      <c r="F9" s="84">
        <v>500</v>
      </c>
      <c r="G9" s="84">
        <v>5.35</v>
      </c>
      <c r="H9" s="83" t="s">
        <v>51</v>
      </c>
      <c r="I9" s="84" t="s">
        <v>52</v>
      </c>
      <c r="J9" s="128" t="s">
        <v>139</v>
      </c>
      <c r="K9" s="85">
        <f t="shared" si="0"/>
        <v>2675</v>
      </c>
    </row>
    <row r="10" spans="1:16" ht="14.45" thickBot="1">
      <c r="A10" s="77"/>
      <c r="B10" s="78"/>
      <c r="C10" s="79"/>
      <c r="D10" s="116"/>
      <c r="E10" s="81"/>
      <c r="F10" s="84"/>
      <c r="G10" s="84"/>
      <c r="H10" s="83"/>
      <c r="I10" s="84"/>
      <c r="J10" s="128"/>
      <c r="K10" s="85">
        <f t="shared" si="0"/>
        <v>0</v>
      </c>
    </row>
    <row r="11" spans="1:16" ht="14.45">
      <c r="A11" s="77"/>
      <c r="B11" s="78"/>
      <c r="C11" s="79"/>
      <c r="D11" s="116"/>
      <c r="E11" s="81"/>
      <c r="F11" s="84"/>
      <c r="G11" s="84"/>
      <c r="H11" s="83"/>
      <c r="I11" s="84"/>
      <c r="J11" s="117"/>
      <c r="K11" s="85">
        <f t="shared" si="0"/>
        <v>0</v>
      </c>
      <c r="M11" s="57" t="s">
        <v>66</v>
      </c>
      <c r="N11" s="15" t="s">
        <v>67</v>
      </c>
    </row>
    <row r="12" spans="1:16" ht="14.45">
      <c r="A12" s="77"/>
      <c r="B12" s="78"/>
      <c r="C12" s="79"/>
      <c r="D12" s="124"/>
      <c r="E12" s="81"/>
      <c r="F12" s="84"/>
      <c r="G12" s="84"/>
      <c r="H12" s="83"/>
      <c r="J12" s="82"/>
      <c r="K12" s="85">
        <f t="shared" si="0"/>
        <v>0</v>
      </c>
      <c r="M12" s="58" t="s">
        <v>69</v>
      </c>
      <c r="N12" s="14" t="s">
        <v>70</v>
      </c>
    </row>
    <row r="13" spans="1:16" ht="14.45">
      <c r="A13" s="77"/>
      <c r="B13" s="78"/>
      <c r="C13" s="79"/>
      <c r="D13" s="123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72</v>
      </c>
      <c r="N13" s="14" t="s">
        <v>48</v>
      </c>
    </row>
    <row r="14" spans="1:16" ht="14.45">
      <c r="A14" s="77"/>
      <c r="B14" s="78"/>
      <c r="C14" s="79"/>
      <c r="D14" s="123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74</v>
      </c>
      <c r="N14" s="14" t="s">
        <v>75</v>
      </c>
    </row>
    <row r="15" spans="1:16" ht="14.45">
      <c r="A15" s="77"/>
      <c r="B15" s="78"/>
      <c r="C15" s="79"/>
      <c r="D15" s="116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4.45">
      <c r="A16" s="77"/>
      <c r="B16" s="78"/>
      <c r="C16" s="79"/>
      <c r="D16" s="116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5" thickBot="1">
      <c r="A17" s="77"/>
      <c r="B17" s="78"/>
      <c r="C17" s="79"/>
      <c r="D17" s="116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78</v>
      </c>
      <c r="N17" s="13" t="s">
        <v>50</v>
      </c>
    </row>
    <row r="18" spans="1:14">
      <c r="A18" s="77"/>
      <c r="B18" s="78"/>
      <c r="C18" s="79"/>
      <c r="D18" s="116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6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6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6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6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E33" s="81"/>
      <c r="K33" s="85">
        <f t="shared" si="0"/>
        <v>0</v>
      </c>
    </row>
    <row r="34" spans="2:11">
      <c r="B34" s="78"/>
      <c r="C34" s="79"/>
      <c r="E34" s="81"/>
      <c r="K34" s="85">
        <f t="shared" si="0"/>
        <v>0</v>
      </c>
    </row>
    <row r="35" spans="2:11">
      <c r="B35" s="78"/>
      <c r="C35" s="79"/>
      <c r="E35" s="81"/>
      <c r="K35" s="85">
        <f t="shared" si="0"/>
        <v>0</v>
      </c>
    </row>
    <row r="36" spans="2:11">
      <c r="B36" s="78"/>
      <c r="C36" s="79"/>
      <c r="E36" s="81"/>
      <c r="K36" s="85">
        <f t="shared" si="0"/>
        <v>0</v>
      </c>
    </row>
    <row r="37" spans="2:11">
      <c r="B37" s="78"/>
      <c r="C37" s="79"/>
      <c r="E37" s="81"/>
      <c r="K37" s="85">
        <f t="shared" si="0"/>
        <v>0</v>
      </c>
    </row>
    <row r="38" spans="2:11">
      <c r="B38" s="78"/>
      <c r="C38" s="79"/>
      <c r="E38" s="81"/>
      <c r="K38" s="85">
        <f t="shared" si="0"/>
        <v>0</v>
      </c>
    </row>
    <row r="39" spans="2:11">
      <c r="B39" s="78"/>
      <c r="C39" s="79"/>
      <c r="E39" s="81"/>
      <c r="K39" s="85">
        <f t="shared" si="0"/>
        <v>0</v>
      </c>
    </row>
    <row r="40" spans="2:11">
      <c r="B40" s="78"/>
      <c r="C40" s="79"/>
      <c r="E40" s="81"/>
      <c r="K40" s="85">
        <f t="shared" si="0"/>
        <v>0</v>
      </c>
    </row>
    <row r="41" spans="2:11">
      <c r="B41" s="78"/>
      <c r="C41" s="79"/>
      <c r="E41" s="81"/>
      <c r="K41" s="85">
        <f t="shared" si="0"/>
        <v>0</v>
      </c>
    </row>
    <row r="42" spans="2:11">
      <c r="B42" s="78"/>
      <c r="C42" s="79"/>
      <c r="E42" s="81"/>
      <c r="K42" s="85">
        <f t="shared" si="0"/>
        <v>0</v>
      </c>
    </row>
    <row r="43" spans="2:11">
      <c r="B43" s="78"/>
      <c r="C43" s="79"/>
      <c r="E43" s="81"/>
      <c r="K43" s="85">
        <f t="shared" si="0"/>
        <v>0</v>
      </c>
    </row>
    <row r="44" spans="2:11">
      <c r="B44" s="78"/>
      <c r="C44" s="79"/>
      <c r="E44" s="81"/>
      <c r="K44" s="85">
        <f t="shared" si="0"/>
        <v>0</v>
      </c>
    </row>
    <row r="45" spans="2:11">
      <c r="B45" s="78"/>
      <c r="C45" s="79"/>
      <c r="E45" s="81"/>
      <c r="K45" s="85">
        <f t="shared" si="0"/>
        <v>0</v>
      </c>
    </row>
    <row r="46" spans="2:11">
      <c r="B46" s="78"/>
      <c r="C46" s="79"/>
      <c r="E46" s="81"/>
      <c r="K46" s="85">
        <f t="shared" si="0"/>
        <v>0</v>
      </c>
    </row>
    <row r="47" spans="2:11">
      <c r="B47" s="78"/>
      <c r="C47" s="79"/>
      <c r="E47" s="81"/>
      <c r="K47" s="85">
        <f t="shared" si="0"/>
        <v>0</v>
      </c>
    </row>
    <row r="48" spans="2:11">
      <c r="B48" s="78"/>
      <c r="C48" s="79"/>
      <c r="E48" s="81"/>
      <c r="K48" s="85">
        <f t="shared" si="0"/>
        <v>0</v>
      </c>
    </row>
    <row r="49" spans="2:11">
      <c r="B49" s="78"/>
      <c r="C49" s="79"/>
      <c r="E49" s="81"/>
      <c r="K49" s="85">
        <f t="shared" si="0"/>
        <v>0</v>
      </c>
    </row>
    <row r="50" spans="2:11">
      <c r="B50" s="78"/>
      <c r="C50" s="79"/>
      <c r="E50" s="81"/>
      <c r="K50" s="85">
        <f t="shared" si="0"/>
        <v>0</v>
      </c>
    </row>
    <row r="51" spans="2:11">
      <c r="B51" s="78"/>
      <c r="C51" s="79"/>
      <c r="E51" s="81"/>
      <c r="K51" s="85">
        <f t="shared" si="0"/>
        <v>0</v>
      </c>
    </row>
    <row r="52" spans="2:11">
      <c r="B52" s="78"/>
      <c r="C52" s="79"/>
      <c r="E52" s="81"/>
      <c r="K52" s="85">
        <f t="shared" si="0"/>
        <v>0</v>
      </c>
    </row>
    <row r="53" spans="2:11">
      <c r="B53" s="78"/>
      <c r="C53" s="79"/>
      <c r="E53" s="81"/>
      <c r="K53" s="85">
        <f t="shared" si="0"/>
        <v>0</v>
      </c>
    </row>
    <row r="54" spans="2:11">
      <c r="B54" s="78"/>
      <c r="C54" s="79"/>
      <c r="E54" s="81"/>
      <c r="K54" s="85">
        <f t="shared" si="0"/>
        <v>0</v>
      </c>
    </row>
    <row r="55" spans="2:11">
      <c r="B55" s="78"/>
      <c r="C55" s="79"/>
      <c r="E55" s="81"/>
      <c r="K55" s="85">
        <f t="shared" si="0"/>
        <v>0</v>
      </c>
    </row>
    <row r="56" spans="2:11">
      <c r="B56" s="78"/>
      <c r="C56" s="79"/>
      <c r="E56" s="81"/>
      <c r="K56" s="85">
        <f t="shared" si="0"/>
        <v>0</v>
      </c>
    </row>
    <row r="57" spans="2:11">
      <c r="B57" s="78"/>
      <c r="C57" s="79"/>
      <c r="E57" s="81"/>
      <c r="K57" s="85">
        <f t="shared" si="0"/>
        <v>0</v>
      </c>
    </row>
    <row r="58" spans="2:11">
      <c r="B58" s="78"/>
      <c r="C58" s="79"/>
      <c r="E58" s="81"/>
      <c r="K58" s="85">
        <f t="shared" si="0"/>
        <v>0</v>
      </c>
    </row>
    <row r="59" spans="2:11">
      <c r="B59" s="78"/>
      <c r="C59" s="79"/>
      <c r="E59" s="81"/>
      <c r="K59" s="85">
        <f t="shared" si="0"/>
        <v>0</v>
      </c>
    </row>
    <row r="60" spans="2:11">
      <c r="B60" s="78"/>
      <c r="C60" s="79"/>
      <c r="E60" s="81"/>
      <c r="K60" s="85">
        <f t="shared" si="0"/>
        <v>0</v>
      </c>
    </row>
    <row r="61" spans="2:11">
      <c r="B61" s="78"/>
      <c r="C61" s="79"/>
      <c r="E61" s="81"/>
      <c r="K61" s="85">
        <f t="shared" si="0"/>
        <v>0</v>
      </c>
    </row>
    <row r="62" spans="2:11">
      <c r="B62" s="78"/>
      <c r="C62" s="79"/>
      <c r="E62" s="81"/>
      <c r="K62" s="85">
        <f t="shared" si="0"/>
        <v>0</v>
      </c>
    </row>
    <row r="63" spans="2:11">
      <c r="B63" s="78"/>
      <c r="C63" s="79"/>
      <c r="E63" s="81"/>
      <c r="K63" s="85">
        <f t="shared" si="0"/>
        <v>0</v>
      </c>
    </row>
    <row r="64" spans="2:11">
      <c r="B64" s="78"/>
      <c r="C64" s="79"/>
      <c r="E64" s="81"/>
      <c r="K64" s="85">
        <f t="shared" si="0"/>
        <v>0</v>
      </c>
    </row>
    <row r="65" spans="2:11">
      <c r="B65" s="78"/>
      <c r="C65" s="79"/>
      <c r="E65" s="81"/>
      <c r="K65" s="85">
        <f t="shared" si="0"/>
        <v>0</v>
      </c>
    </row>
    <row r="66" spans="2:11">
      <c r="B66" s="78"/>
      <c r="C66" s="79"/>
      <c r="E66" s="81"/>
      <c r="K66" s="85">
        <f t="shared" si="0"/>
        <v>0</v>
      </c>
    </row>
    <row r="67" spans="2:11">
      <c r="B67" s="78"/>
      <c r="C67" s="79"/>
      <c r="E67" s="81"/>
      <c r="K67" s="85">
        <f t="shared" si="0"/>
        <v>0</v>
      </c>
    </row>
    <row r="68" spans="2:11">
      <c r="B68" s="78"/>
      <c r="C68" s="79"/>
      <c r="E68" s="81"/>
      <c r="K68" s="85">
        <f t="shared" si="0"/>
        <v>0</v>
      </c>
    </row>
    <row r="69" spans="2:11">
      <c r="B69" s="78"/>
      <c r="C69" s="79"/>
      <c r="E69" s="81"/>
      <c r="K69" s="85">
        <f t="shared" ref="K69:K132" si="1">F69*G69</f>
        <v>0</v>
      </c>
    </row>
    <row r="70" spans="2:11">
      <c r="B70" s="78"/>
      <c r="C70" s="79"/>
      <c r="E70" s="81"/>
      <c r="K70" s="85">
        <f t="shared" si="1"/>
        <v>0</v>
      </c>
    </row>
    <row r="71" spans="2:11">
      <c r="B71" s="78"/>
      <c r="C71" s="79"/>
      <c r="E71" s="81"/>
      <c r="K71" s="85">
        <f t="shared" si="1"/>
        <v>0</v>
      </c>
    </row>
    <row r="72" spans="2:11">
      <c r="B72" s="78"/>
      <c r="C72" s="79"/>
      <c r="E72" s="81"/>
      <c r="K72" s="85">
        <f t="shared" si="1"/>
        <v>0</v>
      </c>
    </row>
    <row r="73" spans="2:11">
      <c r="B73" s="78"/>
      <c r="C73" s="79"/>
      <c r="E73" s="81"/>
      <c r="K73" s="85">
        <f t="shared" si="1"/>
        <v>0</v>
      </c>
    </row>
    <row r="74" spans="2:11">
      <c r="B74" s="78"/>
      <c r="C74" s="79"/>
      <c r="E74" s="81"/>
      <c r="K74" s="85">
        <f t="shared" si="1"/>
        <v>0</v>
      </c>
    </row>
    <row r="75" spans="2:11">
      <c r="B75" s="78"/>
      <c r="C75" s="79"/>
      <c r="E75" s="81"/>
      <c r="K75" s="85">
        <f t="shared" si="1"/>
        <v>0</v>
      </c>
    </row>
    <row r="76" spans="2:11">
      <c r="B76" s="78"/>
      <c r="C76" s="79"/>
      <c r="E76" s="81"/>
      <c r="K76" s="85">
        <f t="shared" si="1"/>
        <v>0</v>
      </c>
    </row>
    <row r="77" spans="2:11">
      <c r="B77" s="78"/>
      <c r="C77" s="79"/>
      <c r="E77" s="81"/>
      <c r="K77" s="85">
        <f t="shared" si="1"/>
        <v>0</v>
      </c>
    </row>
    <row r="78" spans="2:11">
      <c r="B78" s="78"/>
      <c r="C78" s="79"/>
      <c r="E78" s="81"/>
      <c r="K78" s="85">
        <f t="shared" si="1"/>
        <v>0</v>
      </c>
    </row>
    <row r="79" spans="2:11">
      <c r="B79" s="78"/>
      <c r="C79" s="79"/>
      <c r="E79" s="81"/>
      <c r="K79" s="85">
        <f t="shared" si="1"/>
        <v>0</v>
      </c>
    </row>
    <row r="80" spans="2:11">
      <c r="B80" s="78"/>
      <c r="C80" s="79"/>
      <c r="E80" s="81"/>
      <c r="K80" s="85">
        <f t="shared" si="1"/>
        <v>0</v>
      </c>
    </row>
    <row r="81" spans="2:11">
      <c r="B81" s="78"/>
      <c r="C81" s="79"/>
      <c r="E81" s="81"/>
      <c r="K81" s="85">
        <f t="shared" si="1"/>
        <v>0</v>
      </c>
    </row>
    <row r="82" spans="2:11">
      <c r="B82" s="78"/>
      <c r="C82" s="79"/>
      <c r="E82" s="81"/>
      <c r="K82" s="85">
        <f t="shared" si="1"/>
        <v>0</v>
      </c>
    </row>
    <row r="83" spans="2:11">
      <c r="B83" s="78"/>
      <c r="C83" s="79"/>
      <c r="E83" s="81"/>
      <c r="K83" s="85">
        <f t="shared" si="1"/>
        <v>0</v>
      </c>
    </row>
    <row r="84" spans="2:11">
      <c r="B84" s="78"/>
      <c r="C84" s="79"/>
      <c r="E84" s="81"/>
      <c r="K84" s="85">
        <f t="shared" si="1"/>
        <v>0</v>
      </c>
    </row>
    <row r="85" spans="2:11">
      <c r="B85" s="78"/>
      <c r="C85" s="79"/>
      <c r="E85" s="81"/>
      <c r="K85" s="85">
        <f t="shared" si="1"/>
        <v>0</v>
      </c>
    </row>
    <row r="86" spans="2:11">
      <c r="B86" s="78"/>
      <c r="C86" s="79"/>
      <c r="E86" s="81"/>
      <c r="K86" s="85">
        <f t="shared" si="1"/>
        <v>0</v>
      </c>
    </row>
    <row r="87" spans="2:11">
      <c r="B87" s="78"/>
      <c r="C87" s="79"/>
      <c r="E87" s="81"/>
      <c r="K87" s="85">
        <f t="shared" si="1"/>
        <v>0</v>
      </c>
    </row>
    <row r="88" spans="2:11">
      <c r="B88" s="78"/>
      <c r="C88" s="79"/>
      <c r="E88" s="81"/>
      <c r="K88" s="85">
        <f t="shared" si="1"/>
        <v>0</v>
      </c>
    </row>
    <row r="89" spans="2:11">
      <c r="B89" s="78"/>
      <c r="C89" s="79"/>
      <c r="E89" s="81"/>
      <c r="K89" s="85">
        <f t="shared" si="1"/>
        <v>0</v>
      </c>
    </row>
    <row r="90" spans="2:11">
      <c r="B90" s="78"/>
      <c r="C90" s="79"/>
      <c r="E90" s="81"/>
      <c r="K90" s="85">
        <f t="shared" si="1"/>
        <v>0</v>
      </c>
    </row>
    <row r="91" spans="2:11">
      <c r="B91" s="78"/>
      <c r="C91" s="79"/>
      <c r="E91" s="81"/>
      <c r="K91" s="85">
        <f t="shared" si="1"/>
        <v>0</v>
      </c>
    </row>
    <row r="92" spans="2:11">
      <c r="B92" s="78"/>
      <c r="C92" s="79"/>
      <c r="E92" s="81"/>
      <c r="K92" s="85">
        <f t="shared" si="1"/>
        <v>0</v>
      </c>
    </row>
    <row r="93" spans="2:11">
      <c r="B93" s="78"/>
      <c r="C93" s="79"/>
      <c r="E93" s="81"/>
      <c r="K93" s="85">
        <f t="shared" si="1"/>
        <v>0</v>
      </c>
    </row>
    <row r="94" spans="2:11">
      <c r="B94" s="78"/>
      <c r="C94" s="79"/>
      <c r="E94" s="81"/>
      <c r="K94" s="85">
        <f t="shared" si="1"/>
        <v>0</v>
      </c>
    </row>
    <row r="95" spans="2:11">
      <c r="B95" s="78"/>
      <c r="C95" s="79"/>
      <c r="E95" s="81"/>
      <c r="K95" s="85">
        <f t="shared" si="1"/>
        <v>0</v>
      </c>
    </row>
    <row r="96" spans="2:11">
      <c r="B96" s="78"/>
      <c r="C96" s="79"/>
      <c r="E96" s="81"/>
      <c r="K96" s="85">
        <f t="shared" si="1"/>
        <v>0</v>
      </c>
    </row>
    <row r="97" spans="2:11">
      <c r="B97" s="78"/>
      <c r="C97" s="79"/>
      <c r="E97" s="81"/>
      <c r="K97" s="85">
        <f t="shared" si="1"/>
        <v>0</v>
      </c>
    </row>
    <row r="98" spans="2:11">
      <c r="B98" s="78"/>
      <c r="C98" s="79"/>
      <c r="E98" s="81"/>
      <c r="K98" s="85">
        <f t="shared" si="1"/>
        <v>0</v>
      </c>
    </row>
    <row r="99" spans="2:11">
      <c r="B99" s="78"/>
      <c r="C99" s="79"/>
      <c r="E99" s="81"/>
      <c r="K99" s="85">
        <f t="shared" si="1"/>
        <v>0</v>
      </c>
    </row>
    <row r="100" spans="2:11">
      <c r="B100" s="78"/>
      <c r="C100" s="79"/>
      <c r="E100" s="81"/>
      <c r="K100" s="85">
        <f t="shared" si="1"/>
        <v>0</v>
      </c>
    </row>
    <row r="101" spans="2:11">
      <c r="B101" s="78"/>
      <c r="C101" s="79"/>
      <c r="E101" s="81"/>
      <c r="K101" s="85">
        <f t="shared" si="1"/>
        <v>0</v>
      </c>
    </row>
    <row r="102" spans="2:11">
      <c r="B102" s="78"/>
      <c r="C102" s="79"/>
      <c r="E102" s="81"/>
      <c r="K102" s="85">
        <f t="shared" si="1"/>
        <v>0</v>
      </c>
    </row>
    <row r="103" spans="2:11">
      <c r="B103" s="78"/>
      <c r="C103" s="79"/>
      <c r="E103" s="81"/>
      <c r="K103" s="85">
        <f t="shared" si="1"/>
        <v>0</v>
      </c>
    </row>
    <row r="104" spans="2:11">
      <c r="B104" s="78"/>
      <c r="C104" s="79"/>
      <c r="E104" s="81"/>
      <c r="K104" s="85">
        <f t="shared" si="1"/>
        <v>0</v>
      </c>
    </row>
    <row r="105" spans="2:11">
      <c r="B105" s="78"/>
      <c r="C105" s="79"/>
      <c r="E105" s="81"/>
      <c r="K105" s="85">
        <f t="shared" si="1"/>
        <v>0</v>
      </c>
    </row>
    <row r="106" spans="2:11">
      <c r="B106" s="78"/>
      <c r="C106" s="79"/>
      <c r="E106" s="81"/>
      <c r="K106" s="85">
        <f t="shared" si="1"/>
        <v>0</v>
      </c>
    </row>
    <row r="107" spans="2:11">
      <c r="B107" s="78"/>
      <c r="C107" s="79"/>
      <c r="E107" s="81"/>
      <c r="K107" s="85">
        <f t="shared" si="1"/>
        <v>0</v>
      </c>
    </row>
    <row r="108" spans="2:11">
      <c r="B108" s="78"/>
      <c r="C108" s="79"/>
      <c r="E108" s="81"/>
      <c r="K108" s="85">
        <f t="shared" si="1"/>
        <v>0</v>
      </c>
    </row>
    <row r="109" spans="2:11">
      <c r="B109" s="78"/>
      <c r="C109" s="79"/>
      <c r="E109" s="81"/>
      <c r="K109" s="85">
        <f t="shared" si="1"/>
        <v>0</v>
      </c>
    </row>
    <row r="110" spans="2:11">
      <c r="B110" s="78"/>
      <c r="C110" s="79"/>
      <c r="E110" s="81"/>
      <c r="K110" s="85">
        <f t="shared" si="1"/>
        <v>0</v>
      </c>
    </row>
    <row r="111" spans="2:11">
      <c r="B111" s="78"/>
      <c r="C111" s="79"/>
      <c r="E111" s="81"/>
      <c r="K111" s="85">
        <f t="shared" si="1"/>
        <v>0</v>
      </c>
    </row>
    <row r="112" spans="2:11">
      <c r="B112" s="78"/>
      <c r="C112" s="79"/>
      <c r="E112" s="81"/>
      <c r="K112" s="85">
        <f t="shared" si="1"/>
        <v>0</v>
      </c>
    </row>
    <row r="113" spans="2:11">
      <c r="B113" s="78"/>
      <c r="C113" s="79"/>
      <c r="E113" s="81"/>
      <c r="K113" s="85">
        <f t="shared" si="1"/>
        <v>0</v>
      </c>
    </row>
    <row r="114" spans="2:11">
      <c r="B114" s="78"/>
      <c r="C114" s="79"/>
      <c r="E114" s="81"/>
      <c r="K114" s="85">
        <f t="shared" si="1"/>
        <v>0</v>
      </c>
    </row>
    <row r="115" spans="2:11">
      <c r="B115" s="78"/>
      <c r="C115" s="79"/>
      <c r="E115" s="81"/>
      <c r="K115" s="85">
        <f t="shared" si="1"/>
        <v>0</v>
      </c>
    </row>
    <row r="116" spans="2:11">
      <c r="B116" s="78"/>
      <c r="C116" s="79"/>
      <c r="E116" s="81"/>
      <c r="K116" s="85">
        <f t="shared" si="1"/>
        <v>0</v>
      </c>
    </row>
    <row r="117" spans="2:11">
      <c r="B117" s="78"/>
      <c r="C117" s="79"/>
      <c r="E117" s="81"/>
      <c r="K117" s="85">
        <f t="shared" si="1"/>
        <v>0</v>
      </c>
    </row>
    <row r="118" spans="2:11">
      <c r="B118" s="78"/>
      <c r="C118" s="79"/>
      <c r="E118" s="81"/>
      <c r="K118" s="85">
        <f t="shared" si="1"/>
        <v>0</v>
      </c>
    </row>
    <row r="119" spans="2:11">
      <c r="B119" s="78"/>
      <c r="C119" s="79"/>
      <c r="E119" s="81"/>
      <c r="K119" s="85">
        <f t="shared" si="1"/>
        <v>0</v>
      </c>
    </row>
    <row r="120" spans="2:11">
      <c r="B120" s="78"/>
      <c r="C120" s="79"/>
      <c r="E120" s="81"/>
      <c r="K120" s="85">
        <f t="shared" si="1"/>
        <v>0</v>
      </c>
    </row>
    <row r="121" spans="2:11">
      <c r="B121" s="78"/>
      <c r="C121" s="79"/>
      <c r="E121" s="81"/>
      <c r="K121" s="85">
        <f t="shared" si="1"/>
        <v>0</v>
      </c>
    </row>
    <row r="122" spans="2:11">
      <c r="B122" s="78"/>
      <c r="C122" s="79"/>
      <c r="E122" s="81"/>
      <c r="K122" s="85">
        <f t="shared" si="1"/>
        <v>0</v>
      </c>
    </row>
    <row r="123" spans="2:11">
      <c r="B123" s="78"/>
      <c r="C123" s="79"/>
      <c r="E123" s="81"/>
      <c r="K123" s="85">
        <f t="shared" si="1"/>
        <v>0</v>
      </c>
    </row>
    <row r="124" spans="2:11">
      <c r="B124" s="78"/>
      <c r="C124" s="79"/>
      <c r="E124" s="81"/>
      <c r="K124" s="85">
        <f t="shared" si="1"/>
        <v>0</v>
      </c>
    </row>
    <row r="125" spans="2:11">
      <c r="B125" s="78"/>
      <c r="C125" s="79"/>
      <c r="E125" s="81"/>
      <c r="K125" s="85">
        <f t="shared" si="1"/>
        <v>0</v>
      </c>
    </row>
    <row r="126" spans="2:11">
      <c r="B126" s="78"/>
      <c r="C126" s="79"/>
      <c r="E126" s="81"/>
      <c r="K126" s="85">
        <f t="shared" si="1"/>
        <v>0</v>
      </c>
    </row>
    <row r="127" spans="2:11">
      <c r="B127" s="78"/>
      <c r="C127" s="79"/>
      <c r="E127" s="81"/>
      <c r="K127" s="85">
        <f t="shared" si="1"/>
        <v>0</v>
      </c>
    </row>
    <row r="128" spans="2:11">
      <c r="B128" s="78"/>
      <c r="C128" s="79"/>
      <c r="E128" s="81"/>
      <c r="K128" s="85">
        <f t="shared" si="1"/>
        <v>0</v>
      </c>
    </row>
    <row r="129" spans="2:11">
      <c r="B129" s="78"/>
      <c r="C129" s="79"/>
      <c r="E129" s="81"/>
      <c r="K129" s="85">
        <f t="shared" si="1"/>
        <v>0</v>
      </c>
    </row>
    <row r="130" spans="2:11">
      <c r="B130" s="78"/>
      <c r="C130" s="79"/>
      <c r="E130" s="81"/>
      <c r="K130" s="85">
        <f t="shared" si="1"/>
        <v>0</v>
      </c>
    </row>
    <row r="131" spans="2:11">
      <c r="B131" s="78"/>
      <c r="C131" s="79"/>
      <c r="E131" s="81"/>
      <c r="K131" s="85">
        <f t="shared" si="1"/>
        <v>0</v>
      </c>
    </row>
    <row r="132" spans="2:11">
      <c r="B132" s="78"/>
      <c r="C132" s="79"/>
      <c r="E132" s="81"/>
      <c r="K132" s="85">
        <f t="shared" si="1"/>
        <v>0</v>
      </c>
    </row>
    <row r="133" spans="2:11">
      <c r="B133" s="78"/>
      <c r="C133" s="79"/>
      <c r="E133" s="81"/>
      <c r="K133" s="85">
        <f t="shared" ref="K133:K196" si="2">F133*G133</f>
        <v>0</v>
      </c>
    </row>
    <row r="134" spans="2:11">
      <c r="B134" s="78"/>
      <c r="C134" s="79"/>
      <c r="E134" s="81"/>
      <c r="K134" s="85">
        <f t="shared" si="2"/>
        <v>0</v>
      </c>
    </row>
    <row r="135" spans="2:11">
      <c r="B135" s="78"/>
      <c r="C135" s="79"/>
      <c r="E135" s="81"/>
      <c r="K135" s="85">
        <f t="shared" si="2"/>
        <v>0</v>
      </c>
    </row>
    <row r="136" spans="2:11">
      <c r="B136" s="78"/>
      <c r="C136" s="79"/>
      <c r="E136" s="81"/>
      <c r="K136" s="85">
        <f t="shared" si="2"/>
        <v>0</v>
      </c>
    </row>
    <row r="137" spans="2:11">
      <c r="B137" s="78"/>
      <c r="C137" s="79"/>
      <c r="E137" s="81"/>
      <c r="K137" s="85">
        <f t="shared" si="2"/>
        <v>0</v>
      </c>
    </row>
    <row r="138" spans="2:11">
      <c r="B138" s="78"/>
      <c r="C138" s="79"/>
      <c r="E138" s="81"/>
      <c r="K138" s="85">
        <f t="shared" si="2"/>
        <v>0</v>
      </c>
    </row>
    <row r="139" spans="2:11">
      <c r="B139" s="78"/>
      <c r="C139" s="79"/>
      <c r="E139" s="81"/>
      <c r="K139" s="85">
        <f t="shared" si="2"/>
        <v>0</v>
      </c>
    </row>
    <row r="140" spans="2:11">
      <c r="B140" s="78"/>
      <c r="C140" s="79"/>
      <c r="E140" s="81"/>
      <c r="K140" s="85">
        <f t="shared" si="2"/>
        <v>0</v>
      </c>
    </row>
    <row r="141" spans="2:11">
      <c r="B141" s="78"/>
      <c r="C141" s="79"/>
      <c r="E141" s="81"/>
      <c r="K141" s="85">
        <f t="shared" si="2"/>
        <v>0</v>
      </c>
    </row>
    <row r="142" spans="2:11">
      <c r="B142" s="78"/>
      <c r="C142" s="79"/>
      <c r="E142" s="81"/>
      <c r="K142" s="85">
        <f t="shared" si="2"/>
        <v>0</v>
      </c>
    </row>
    <row r="143" spans="2:11">
      <c r="B143" s="78"/>
      <c r="C143" s="79"/>
      <c r="E143" s="81"/>
      <c r="K143" s="85">
        <f t="shared" si="2"/>
        <v>0</v>
      </c>
    </row>
    <row r="144" spans="2:11">
      <c r="B144" s="78"/>
      <c r="C144" s="79"/>
      <c r="E144" s="81"/>
      <c r="K144" s="85">
        <f t="shared" si="2"/>
        <v>0</v>
      </c>
    </row>
    <row r="145" spans="2:11">
      <c r="B145" s="78"/>
      <c r="C145" s="79"/>
      <c r="E145" s="81"/>
      <c r="K145" s="85">
        <f t="shared" si="2"/>
        <v>0</v>
      </c>
    </row>
    <row r="146" spans="2:11">
      <c r="B146" s="78"/>
      <c r="C146" s="79"/>
      <c r="E146" s="81"/>
      <c r="K146" s="85">
        <f t="shared" si="2"/>
        <v>0</v>
      </c>
    </row>
    <row r="147" spans="2:11">
      <c r="B147" s="78"/>
      <c r="C147" s="79"/>
      <c r="E147" s="81"/>
      <c r="K147" s="85">
        <f t="shared" si="2"/>
        <v>0</v>
      </c>
    </row>
    <row r="148" spans="2:11">
      <c r="B148" s="78"/>
      <c r="C148" s="79"/>
      <c r="E148" s="81"/>
      <c r="K148" s="85">
        <f t="shared" si="2"/>
        <v>0</v>
      </c>
    </row>
    <row r="149" spans="2:11">
      <c r="B149" s="78"/>
      <c r="C149" s="79"/>
      <c r="E149" s="81"/>
      <c r="K149" s="85">
        <f t="shared" si="2"/>
        <v>0</v>
      </c>
    </row>
    <row r="150" spans="2:11">
      <c r="B150" s="78"/>
      <c r="C150" s="79"/>
      <c r="E150" s="81"/>
      <c r="K150" s="85">
        <f t="shared" si="2"/>
        <v>0</v>
      </c>
    </row>
    <row r="151" spans="2:11">
      <c r="B151" s="78"/>
      <c r="C151" s="79"/>
      <c r="E151" s="81"/>
      <c r="K151" s="85">
        <f t="shared" si="2"/>
        <v>0</v>
      </c>
    </row>
    <row r="152" spans="2:11">
      <c r="B152" s="78"/>
      <c r="C152" s="79"/>
      <c r="E152" s="81"/>
      <c r="K152" s="85">
        <f t="shared" si="2"/>
        <v>0</v>
      </c>
    </row>
    <row r="153" spans="2:11">
      <c r="B153" s="78"/>
      <c r="C153" s="79"/>
      <c r="E153" s="81"/>
      <c r="K153" s="85">
        <f t="shared" si="2"/>
        <v>0</v>
      </c>
    </row>
    <row r="154" spans="2:11">
      <c r="B154" s="78"/>
      <c r="C154" s="79"/>
      <c r="E154" s="81"/>
      <c r="K154" s="85">
        <f t="shared" si="2"/>
        <v>0</v>
      </c>
    </row>
    <row r="155" spans="2:11">
      <c r="B155" s="78"/>
      <c r="C155" s="79"/>
      <c r="E155" s="81"/>
      <c r="K155" s="85">
        <f t="shared" si="2"/>
        <v>0</v>
      </c>
    </row>
    <row r="156" spans="2:11">
      <c r="B156" s="78"/>
      <c r="C156" s="79"/>
      <c r="E156" s="81"/>
      <c r="K156" s="85">
        <f t="shared" si="2"/>
        <v>0</v>
      </c>
    </row>
    <row r="157" spans="2:11">
      <c r="B157" s="78"/>
      <c r="C157" s="79"/>
      <c r="E157" s="81"/>
      <c r="K157" s="85">
        <f t="shared" si="2"/>
        <v>0</v>
      </c>
    </row>
    <row r="158" spans="2:11">
      <c r="B158" s="78"/>
      <c r="C158" s="79"/>
      <c r="E158" s="81"/>
      <c r="K158" s="85">
        <f t="shared" si="2"/>
        <v>0</v>
      </c>
    </row>
    <row r="159" spans="2:11">
      <c r="B159" s="78"/>
      <c r="C159" s="79"/>
      <c r="E159" s="81"/>
      <c r="K159" s="85">
        <f t="shared" si="2"/>
        <v>0</v>
      </c>
    </row>
    <row r="160" spans="2:11">
      <c r="B160" s="78"/>
      <c r="C160" s="79"/>
      <c r="E160" s="81"/>
      <c r="K160" s="85">
        <f t="shared" si="2"/>
        <v>0</v>
      </c>
    </row>
    <row r="161" spans="2:11">
      <c r="B161" s="78"/>
      <c r="C161" s="79"/>
      <c r="E161" s="81"/>
      <c r="K161" s="85">
        <f t="shared" si="2"/>
        <v>0</v>
      </c>
    </row>
    <row r="162" spans="2:11">
      <c r="B162" s="78"/>
      <c r="C162" s="79"/>
      <c r="E162" s="81"/>
      <c r="K162" s="85">
        <f t="shared" si="2"/>
        <v>0</v>
      </c>
    </row>
    <row r="163" spans="2:11">
      <c r="B163" s="78"/>
      <c r="C163" s="79"/>
      <c r="E163" s="81"/>
      <c r="K163" s="85">
        <f t="shared" si="2"/>
        <v>0</v>
      </c>
    </row>
    <row r="164" spans="2:11">
      <c r="B164" s="78"/>
      <c r="C164" s="79"/>
      <c r="E164" s="81"/>
      <c r="K164" s="85">
        <f t="shared" si="2"/>
        <v>0</v>
      </c>
    </row>
    <row r="165" spans="2:11">
      <c r="B165" s="78"/>
      <c r="C165" s="79"/>
      <c r="E165" s="81"/>
      <c r="K165" s="85">
        <f t="shared" si="2"/>
        <v>0</v>
      </c>
    </row>
    <row r="166" spans="2:11">
      <c r="B166" s="78"/>
      <c r="C166" s="79"/>
      <c r="E166" s="81"/>
      <c r="K166" s="85">
        <f t="shared" si="2"/>
        <v>0</v>
      </c>
    </row>
    <row r="167" spans="2:11">
      <c r="B167" s="78"/>
      <c r="C167" s="79"/>
      <c r="E167" s="81"/>
      <c r="K167" s="85">
        <f t="shared" si="2"/>
        <v>0</v>
      </c>
    </row>
    <row r="168" spans="2:11">
      <c r="B168" s="78"/>
      <c r="C168" s="79"/>
      <c r="E168" s="81"/>
      <c r="K168" s="85">
        <f t="shared" si="2"/>
        <v>0</v>
      </c>
    </row>
    <row r="169" spans="2:11">
      <c r="B169" s="78"/>
      <c r="C169" s="79"/>
      <c r="E169" s="81"/>
      <c r="K169" s="85">
        <f t="shared" si="2"/>
        <v>0</v>
      </c>
    </row>
    <row r="170" spans="2:11">
      <c r="B170" s="78"/>
      <c r="C170" s="79"/>
      <c r="E170" s="81"/>
      <c r="K170" s="85">
        <f t="shared" si="2"/>
        <v>0</v>
      </c>
    </row>
    <row r="171" spans="2:11">
      <c r="B171" s="78"/>
      <c r="C171" s="79"/>
      <c r="E171" s="81"/>
      <c r="K171" s="85">
        <f t="shared" si="2"/>
        <v>0</v>
      </c>
    </row>
    <row r="172" spans="2:11">
      <c r="B172" s="78"/>
      <c r="C172" s="79"/>
      <c r="E172" s="81"/>
      <c r="K172" s="85">
        <f t="shared" si="2"/>
        <v>0</v>
      </c>
    </row>
    <row r="173" spans="2:11">
      <c r="B173" s="78"/>
      <c r="C173" s="79"/>
      <c r="E173" s="81"/>
      <c r="K173" s="85">
        <f t="shared" si="2"/>
        <v>0</v>
      </c>
    </row>
    <row r="174" spans="2:11">
      <c r="B174" s="78"/>
      <c r="C174" s="79"/>
      <c r="E174" s="81"/>
      <c r="K174" s="85">
        <f t="shared" si="2"/>
        <v>0</v>
      </c>
    </row>
    <row r="175" spans="2:11">
      <c r="B175" s="78"/>
      <c r="C175" s="79"/>
      <c r="E175" s="81"/>
      <c r="K175" s="85">
        <f t="shared" si="2"/>
        <v>0</v>
      </c>
    </row>
    <row r="176" spans="2:11">
      <c r="B176" s="78"/>
      <c r="C176" s="79"/>
      <c r="E176" s="81"/>
      <c r="K176" s="85">
        <f t="shared" si="2"/>
        <v>0</v>
      </c>
    </row>
    <row r="177" spans="2:11">
      <c r="B177" s="78"/>
      <c r="C177" s="79"/>
      <c r="E177" s="81"/>
      <c r="K177" s="85">
        <f t="shared" si="2"/>
        <v>0</v>
      </c>
    </row>
    <row r="178" spans="2:11">
      <c r="B178" s="78"/>
      <c r="C178" s="79"/>
      <c r="E178" s="81"/>
      <c r="K178" s="85">
        <f t="shared" si="2"/>
        <v>0</v>
      </c>
    </row>
    <row r="179" spans="2:11">
      <c r="B179" s="78"/>
      <c r="C179" s="79"/>
      <c r="E179" s="81"/>
      <c r="K179" s="85">
        <f t="shared" si="2"/>
        <v>0</v>
      </c>
    </row>
    <row r="180" spans="2:11">
      <c r="B180" s="78"/>
      <c r="C180" s="79"/>
      <c r="E180" s="81"/>
      <c r="K180" s="85">
        <f t="shared" si="2"/>
        <v>0</v>
      </c>
    </row>
    <row r="181" spans="2:11">
      <c r="B181" s="78"/>
      <c r="C181" s="79"/>
      <c r="E181" s="81"/>
      <c r="K181" s="85">
        <f t="shared" si="2"/>
        <v>0</v>
      </c>
    </row>
    <row r="182" spans="2:11">
      <c r="B182" s="78"/>
      <c r="C182" s="79"/>
      <c r="E182" s="81"/>
      <c r="K182" s="85">
        <f t="shared" si="2"/>
        <v>0</v>
      </c>
    </row>
    <row r="183" spans="2:11">
      <c r="B183" s="78"/>
      <c r="C183" s="79"/>
      <c r="E183" s="81"/>
      <c r="K183" s="85">
        <f t="shared" si="2"/>
        <v>0</v>
      </c>
    </row>
    <row r="184" spans="2:11">
      <c r="B184" s="78"/>
      <c r="C184" s="79"/>
      <c r="E184" s="81"/>
      <c r="K184" s="85">
        <f t="shared" si="2"/>
        <v>0</v>
      </c>
    </row>
    <row r="185" spans="2:11">
      <c r="B185" s="78"/>
      <c r="C185" s="79"/>
      <c r="E185" s="81"/>
      <c r="K185" s="85">
        <f t="shared" si="2"/>
        <v>0</v>
      </c>
    </row>
    <row r="186" spans="2:11">
      <c r="B186" s="78"/>
      <c r="C186" s="79"/>
      <c r="E186" s="81"/>
      <c r="K186" s="85">
        <f t="shared" si="2"/>
        <v>0</v>
      </c>
    </row>
    <row r="187" spans="2:11">
      <c r="B187" s="78"/>
      <c r="C187" s="79"/>
      <c r="E187" s="81"/>
      <c r="K187" s="85">
        <f t="shared" si="2"/>
        <v>0</v>
      </c>
    </row>
    <row r="188" spans="2:11">
      <c r="B188" s="78"/>
      <c r="C188" s="79"/>
      <c r="E188" s="81"/>
      <c r="K188" s="85">
        <f t="shared" si="2"/>
        <v>0</v>
      </c>
    </row>
    <row r="189" spans="2:11">
      <c r="B189" s="78"/>
      <c r="C189" s="79"/>
      <c r="E189" s="81"/>
      <c r="K189" s="85">
        <f t="shared" si="2"/>
        <v>0</v>
      </c>
    </row>
    <row r="190" spans="2:11">
      <c r="B190" s="78"/>
      <c r="C190" s="79"/>
      <c r="E190" s="81"/>
      <c r="K190" s="85">
        <f t="shared" si="2"/>
        <v>0</v>
      </c>
    </row>
    <row r="191" spans="2:11">
      <c r="B191" s="78"/>
      <c r="C191" s="79"/>
      <c r="E191" s="81"/>
      <c r="K191" s="85">
        <f t="shared" si="2"/>
        <v>0</v>
      </c>
    </row>
    <row r="192" spans="2:11">
      <c r="B192" s="78"/>
      <c r="C192" s="79"/>
      <c r="E192" s="81"/>
      <c r="K192" s="85">
        <f t="shared" si="2"/>
        <v>0</v>
      </c>
    </row>
    <row r="193" spans="2:11">
      <c r="B193" s="78"/>
      <c r="C193" s="79"/>
      <c r="E193" s="81"/>
      <c r="K193" s="85">
        <f t="shared" si="2"/>
        <v>0</v>
      </c>
    </row>
    <row r="194" spans="2:11">
      <c r="B194" s="78"/>
      <c r="C194" s="79"/>
      <c r="E194" s="81"/>
      <c r="K194" s="85">
        <f t="shared" si="2"/>
        <v>0</v>
      </c>
    </row>
    <row r="195" spans="2:11">
      <c r="B195" s="78"/>
      <c r="C195" s="79"/>
      <c r="E195" s="81"/>
      <c r="K195" s="85">
        <f t="shared" si="2"/>
        <v>0</v>
      </c>
    </row>
    <row r="196" spans="2:11">
      <c r="B196" s="78"/>
      <c r="C196" s="79"/>
      <c r="E196" s="81"/>
      <c r="K196" s="85">
        <f t="shared" si="2"/>
        <v>0</v>
      </c>
    </row>
    <row r="197" spans="2:11">
      <c r="B197" s="78"/>
      <c r="C197" s="79"/>
      <c r="E197" s="81"/>
      <c r="K197" s="85">
        <f t="shared" ref="K197:K260" si="3">F197*G197</f>
        <v>0</v>
      </c>
    </row>
    <row r="198" spans="2:11">
      <c r="B198" s="78"/>
      <c r="C198" s="79"/>
      <c r="E198" s="81"/>
      <c r="K198" s="85">
        <f t="shared" si="3"/>
        <v>0</v>
      </c>
    </row>
    <row r="199" spans="2:11">
      <c r="B199" s="78"/>
      <c r="C199" s="79"/>
      <c r="E199" s="81"/>
      <c r="K199" s="85">
        <f t="shared" si="3"/>
        <v>0</v>
      </c>
    </row>
    <row r="200" spans="2:11">
      <c r="B200" s="78"/>
      <c r="C200" s="79"/>
      <c r="E200" s="81"/>
      <c r="K200" s="85">
        <f t="shared" si="3"/>
        <v>0</v>
      </c>
    </row>
    <row r="201" spans="2:11">
      <c r="B201" s="78"/>
      <c r="C201" s="79"/>
      <c r="E201" s="81"/>
      <c r="K201" s="85">
        <f t="shared" si="3"/>
        <v>0</v>
      </c>
    </row>
    <row r="202" spans="2:11">
      <c r="B202" s="78"/>
      <c r="C202" s="79"/>
      <c r="E202" s="81"/>
      <c r="K202" s="85">
        <f t="shared" si="3"/>
        <v>0</v>
      </c>
    </row>
    <row r="203" spans="2:11">
      <c r="B203" s="78"/>
      <c r="C203" s="79"/>
      <c r="E203" s="81"/>
      <c r="K203" s="85">
        <f t="shared" si="3"/>
        <v>0</v>
      </c>
    </row>
    <row r="204" spans="2:11">
      <c r="B204" s="78"/>
      <c r="C204" s="79"/>
      <c r="E204" s="81"/>
      <c r="K204" s="85">
        <f t="shared" si="3"/>
        <v>0</v>
      </c>
    </row>
    <row r="205" spans="2:11">
      <c r="B205" s="78"/>
      <c r="C205" s="79"/>
      <c r="E205" s="81"/>
      <c r="K205" s="85">
        <f t="shared" si="3"/>
        <v>0</v>
      </c>
    </row>
    <row r="206" spans="2:11">
      <c r="B206" s="78"/>
      <c r="C206" s="79"/>
      <c r="E206" s="81"/>
      <c r="K206" s="85">
        <f t="shared" si="3"/>
        <v>0</v>
      </c>
    </row>
    <row r="207" spans="2:11">
      <c r="B207" s="78"/>
      <c r="C207" s="79"/>
      <c r="E207" s="81"/>
      <c r="K207" s="85">
        <f t="shared" si="3"/>
        <v>0</v>
      </c>
    </row>
    <row r="208" spans="2:11">
      <c r="B208" s="78"/>
      <c r="C208" s="79"/>
      <c r="E208" s="81"/>
      <c r="K208" s="85">
        <f t="shared" si="3"/>
        <v>0</v>
      </c>
    </row>
    <row r="209" spans="2:11">
      <c r="B209" s="78"/>
      <c r="C209" s="79"/>
      <c r="E209" s="81"/>
      <c r="K209" s="85">
        <f t="shared" si="3"/>
        <v>0</v>
      </c>
    </row>
    <row r="210" spans="2:11">
      <c r="B210" s="78"/>
      <c r="C210" s="79"/>
      <c r="E210" s="81"/>
      <c r="K210" s="85">
        <f t="shared" si="3"/>
        <v>0</v>
      </c>
    </row>
    <row r="211" spans="2:11">
      <c r="B211" s="78"/>
      <c r="C211" s="79"/>
      <c r="E211" s="81"/>
      <c r="K211" s="85">
        <f t="shared" si="3"/>
        <v>0</v>
      </c>
    </row>
    <row r="212" spans="2:11">
      <c r="B212" s="78"/>
      <c r="C212" s="79"/>
      <c r="E212" s="81"/>
      <c r="K212" s="85">
        <f t="shared" si="3"/>
        <v>0</v>
      </c>
    </row>
    <row r="213" spans="2:11">
      <c r="B213" s="78"/>
      <c r="C213" s="79"/>
      <c r="E213" s="81"/>
      <c r="K213" s="85">
        <f t="shared" si="3"/>
        <v>0</v>
      </c>
    </row>
    <row r="214" spans="2:11">
      <c r="B214" s="78"/>
      <c r="C214" s="79"/>
      <c r="E214" s="81"/>
      <c r="K214" s="85">
        <f t="shared" si="3"/>
        <v>0</v>
      </c>
    </row>
    <row r="215" spans="2:11">
      <c r="B215" s="78"/>
      <c r="C215" s="79"/>
      <c r="E215" s="81"/>
      <c r="K215" s="85">
        <f t="shared" si="3"/>
        <v>0</v>
      </c>
    </row>
    <row r="216" spans="2:11">
      <c r="B216" s="78"/>
      <c r="C216" s="79"/>
      <c r="E216" s="81"/>
      <c r="K216" s="85">
        <f t="shared" si="3"/>
        <v>0</v>
      </c>
    </row>
    <row r="217" spans="2:11">
      <c r="B217" s="78"/>
      <c r="C217" s="79"/>
      <c r="E217" s="81"/>
      <c r="K217" s="85">
        <f t="shared" si="3"/>
        <v>0</v>
      </c>
    </row>
    <row r="218" spans="2:11">
      <c r="B218" s="78"/>
      <c r="C218" s="79"/>
      <c r="E218" s="81"/>
      <c r="K218" s="85">
        <f t="shared" si="3"/>
        <v>0</v>
      </c>
    </row>
    <row r="219" spans="2:11">
      <c r="B219" s="78"/>
      <c r="C219" s="79"/>
      <c r="E219" s="81"/>
      <c r="K219" s="85">
        <f t="shared" si="3"/>
        <v>0</v>
      </c>
    </row>
    <row r="220" spans="2:11">
      <c r="B220" s="78"/>
      <c r="C220" s="79"/>
      <c r="E220" s="81"/>
      <c r="K220" s="85">
        <f t="shared" si="3"/>
        <v>0</v>
      </c>
    </row>
    <row r="221" spans="2:11">
      <c r="B221" s="78"/>
      <c r="C221" s="79"/>
      <c r="E221" s="81"/>
      <c r="K221" s="85">
        <f t="shared" si="3"/>
        <v>0</v>
      </c>
    </row>
    <row r="222" spans="2:11">
      <c r="B222" s="78"/>
      <c r="C222" s="79"/>
      <c r="E222" s="81"/>
      <c r="K222" s="85">
        <f t="shared" si="3"/>
        <v>0</v>
      </c>
    </row>
    <row r="223" spans="2:11">
      <c r="B223" s="78"/>
      <c r="C223" s="79"/>
      <c r="E223" s="81"/>
      <c r="K223" s="85">
        <f t="shared" si="3"/>
        <v>0</v>
      </c>
    </row>
    <row r="224" spans="2:11">
      <c r="B224" s="78"/>
      <c r="C224" s="79"/>
      <c r="E224" s="81"/>
      <c r="K224" s="85">
        <f t="shared" si="3"/>
        <v>0</v>
      </c>
    </row>
    <row r="225" spans="2:11">
      <c r="B225" s="78"/>
      <c r="C225" s="79"/>
      <c r="E225" s="81"/>
      <c r="K225" s="85">
        <f t="shared" si="3"/>
        <v>0</v>
      </c>
    </row>
    <row r="226" spans="2:11">
      <c r="B226" s="78"/>
      <c r="C226" s="79"/>
      <c r="E226" s="81"/>
      <c r="K226" s="85">
        <f t="shared" si="3"/>
        <v>0</v>
      </c>
    </row>
    <row r="227" spans="2:11">
      <c r="B227" s="78"/>
      <c r="C227" s="79"/>
      <c r="E227" s="81"/>
      <c r="K227" s="85">
        <f t="shared" si="3"/>
        <v>0</v>
      </c>
    </row>
    <row r="228" spans="2:11">
      <c r="B228" s="78"/>
      <c r="C228" s="79"/>
      <c r="E228" s="81"/>
      <c r="K228" s="85">
        <f t="shared" si="3"/>
        <v>0</v>
      </c>
    </row>
    <row r="229" spans="2:11">
      <c r="B229" s="78"/>
      <c r="C229" s="79"/>
      <c r="E229" s="81"/>
      <c r="K229" s="85">
        <f t="shared" si="3"/>
        <v>0</v>
      </c>
    </row>
    <row r="230" spans="2:11">
      <c r="B230" s="78"/>
      <c r="C230" s="79"/>
      <c r="E230" s="81"/>
      <c r="K230" s="85">
        <f t="shared" si="3"/>
        <v>0</v>
      </c>
    </row>
    <row r="231" spans="2:11">
      <c r="B231" s="78"/>
      <c r="C231" s="79"/>
      <c r="E231" s="81"/>
      <c r="K231" s="85">
        <f t="shared" si="3"/>
        <v>0</v>
      </c>
    </row>
    <row r="232" spans="2:11">
      <c r="B232" s="78"/>
      <c r="C232" s="79"/>
      <c r="E232" s="81"/>
      <c r="K232" s="85">
        <f t="shared" si="3"/>
        <v>0</v>
      </c>
    </row>
    <row r="233" spans="2:11">
      <c r="B233" s="78"/>
      <c r="C233" s="79"/>
      <c r="E233" s="81"/>
      <c r="K233" s="85">
        <f t="shared" si="3"/>
        <v>0</v>
      </c>
    </row>
    <row r="234" spans="2:11">
      <c r="B234" s="78"/>
      <c r="C234" s="79"/>
      <c r="E234" s="81"/>
      <c r="K234" s="85">
        <f t="shared" si="3"/>
        <v>0</v>
      </c>
    </row>
    <row r="235" spans="2:11">
      <c r="B235" s="78"/>
      <c r="C235" s="79"/>
      <c r="E235" s="81"/>
      <c r="K235" s="85">
        <f t="shared" si="3"/>
        <v>0</v>
      </c>
    </row>
    <row r="236" spans="2:11">
      <c r="B236" s="78"/>
      <c r="C236" s="79"/>
      <c r="E236" s="81"/>
      <c r="K236" s="85">
        <f t="shared" si="3"/>
        <v>0</v>
      </c>
    </row>
    <row r="237" spans="2:11">
      <c r="B237" s="78"/>
      <c r="C237" s="79"/>
      <c r="E237" s="81"/>
      <c r="K237" s="85">
        <f t="shared" si="3"/>
        <v>0</v>
      </c>
    </row>
    <row r="238" spans="2:11">
      <c r="B238" s="78"/>
      <c r="C238" s="79"/>
      <c r="E238" s="81"/>
      <c r="K238" s="85">
        <f t="shared" si="3"/>
        <v>0</v>
      </c>
    </row>
    <row r="239" spans="2:11">
      <c r="B239" s="78"/>
      <c r="C239" s="79"/>
      <c r="E239" s="81"/>
      <c r="K239" s="85">
        <f t="shared" si="3"/>
        <v>0</v>
      </c>
    </row>
    <row r="240" spans="2:11">
      <c r="B240" s="78"/>
      <c r="C240" s="79"/>
      <c r="E240" s="81"/>
      <c r="K240" s="85">
        <f t="shared" si="3"/>
        <v>0</v>
      </c>
    </row>
    <row r="241" spans="2:11">
      <c r="B241" s="78"/>
      <c r="C241" s="79"/>
      <c r="E241" s="81"/>
      <c r="K241" s="85">
        <f t="shared" si="3"/>
        <v>0</v>
      </c>
    </row>
    <row r="242" spans="2:11">
      <c r="B242" s="78"/>
      <c r="C242" s="79"/>
      <c r="E242" s="81"/>
      <c r="K242" s="85">
        <f t="shared" si="3"/>
        <v>0</v>
      </c>
    </row>
    <row r="243" spans="2:11">
      <c r="B243" s="78"/>
      <c r="C243" s="79"/>
      <c r="E243" s="81"/>
      <c r="K243" s="85">
        <f t="shared" si="3"/>
        <v>0</v>
      </c>
    </row>
    <row r="244" spans="2:11">
      <c r="B244" s="78"/>
      <c r="C244" s="79"/>
      <c r="E244" s="81"/>
      <c r="K244" s="85">
        <f t="shared" si="3"/>
        <v>0</v>
      </c>
    </row>
    <row r="245" spans="2:11">
      <c r="B245" s="78"/>
      <c r="C245" s="79"/>
      <c r="E245" s="81"/>
      <c r="K245" s="85">
        <f t="shared" si="3"/>
        <v>0</v>
      </c>
    </row>
    <row r="246" spans="2:11">
      <c r="B246" s="78"/>
      <c r="C246" s="79"/>
      <c r="E246" s="81"/>
      <c r="K246" s="85">
        <f t="shared" si="3"/>
        <v>0</v>
      </c>
    </row>
    <row r="247" spans="2:11">
      <c r="B247" s="78"/>
      <c r="C247" s="79"/>
      <c r="E247" s="81"/>
      <c r="K247" s="85">
        <f t="shared" si="3"/>
        <v>0</v>
      </c>
    </row>
    <row r="248" spans="2:11">
      <c r="B248" s="78"/>
      <c r="C248" s="79"/>
      <c r="E248" s="81"/>
      <c r="K248" s="85">
        <f t="shared" si="3"/>
        <v>0</v>
      </c>
    </row>
    <row r="249" spans="2:11">
      <c r="B249" s="78"/>
      <c r="C249" s="79"/>
      <c r="E249" s="81"/>
      <c r="K249" s="85">
        <f t="shared" si="3"/>
        <v>0</v>
      </c>
    </row>
    <row r="250" spans="2:11">
      <c r="B250" s="78"/>
      <c r="C250" s="79"/>
      <c r="E250" s="81"/>
      <c r="K250" s="85">
        <f t="shared" si="3"/>
        <v>0</v>
      </c>
    </row>
    <row r="251" spans="2:11">
      <c r="B251" s="78"/>
      <c r="C251" s="79"/>
      <c r="E251" s="81"/>
      <c r="K251" s="85">
        <f t="shared" si="3"/>
        <v>0</v>
      </c>
    </row>
    <row r="252" spans="2:11">
      <c r="B252" s="78"/>
      <c r="C252" s="79"/>
      <c r="E252" s="81"/>
      <c r="K252" s="85">
        <f t="shared" si="3"/>
        <v>0</v>
      </c>
    </row>
    <row r="253" spans="2:11">
      <c r="B253" s="78"/>
      <c r="C253" s="79"/>
      <c r="E253" s="81"/>
      <c r="K253" s="85">
        <f t="shared" si="3"/>
        <v>0</v>
      </c>
    </row>
    <row r="254" spans="2:11">
      <c r="B254" s="78"/>
      <c r="C254" s="79"/>
      <c r="E254" s="81"/>
      <c r="K254" s="85">
        <f t="shared" si="3"/>
        <v>0</v>
      </c>
    </row>
    <row r="255" spans="2:11">
      <c r="B255" s="78"/>
      <c r="C255" s="79"/>
      <c r="E255" s="81"/>
      <c r="K255" s="85">
        <f t="shared" si="3"/>
        <v>0</v>
      </c>
    </row>
    <row r="256" spans="2:11">
      <c r="B256" s="78"/>
      <c r="C256" s="79"/>
      <c r="E256" s="81"/>
      <c r="K256" s="85">
        <f t="shared" si="3"/>
        <v>0</v>
      </c>
    </row>
    <row r="257" spans="2:11">
      <c r="B257" s="78"/>
      <c r="C257" s="79"/>
      <c r="E257" s="81"/>
      <c r="K257" s="85">
        <f t="shared" si="3"/>
        <v>0</v>
      </c>
    </row>
    <row r="258" spans="2:11">
      <c r="B258" s="78"/>
      <c r="C258" s="79"/>
      <c r="E258" s="81"/>
      <c r="K258" s="85">
        <f t="shared" si="3"/>
        <v>0</v>
      </c>
    </row>
    <row r="259" spans="2:11">
      <c r="B259" s="78"/>
      <c r="C259" s="79"/>
      <c r="E259" s="81"/>
      <c r="K259" s="85">
        <f t="shared" si="3"/>
        <v>0</v>
      </c>
    </row>
    <row r="260" spans="2:11">
      <c r="B260" s="78"/>
      <c r="C260" s="79"/>
      <c r="E260" s="81"/>
      <c r="K260" s="85">
        <f t="shared" si="3"/>
        <v>0</v>
      </c>
    </row>
    <row r="261" spans="2:11">
      <c r="B261" s="78"/>
      <c r="C261" s="79"/>
      <c r="E261" s="81"/>
      <c r="K261" s="85">
        <f t="shared" ref="K261:K324" si="4">F261*G261</f>
        <v>0</v>
      </c>
    </row>
    <row r="262" spans="2:11">
      <c r="B262" s="78"/>
      <c r="C262" s="79"/>
      <c r="E262" s="81"/>
      <c r="K262" s="85">
        <f t="shared" si="4"/>
        <v>0</v>
      </c>
    </row>
    <row r="263" spans="2:11">
      <c r="B263" s="78"/>
      <c r="C263" s="79"/>
      <c r="E263" s="81"/>
      <c r="K263" s="85">
        <f t="shared" si="4"/>
        <v>0</v>
      </c>
    </row>
    <row r="264" spans="2:11">
      <c r="B264" s="78"/>
      <c r="C264" s="79"/>
      <c r="E264" s="81"/>
      <c r="K264" s="85">
        <f t="shared" si="4"/>
        <v>0</v>
      </c>
    </row>
    <row r="265" spans="2:11">
      <c r="B265" s="78"/>
      <c r="C265" s="79"/>
      <c r="E265" s="81"/>
      <c r="K265" s="85">
        <f t="shared" si="4"/>
        <v>0</v>
      </c>
    </row>
    <row r="266" spans="2:11">
      <c r="B266" s="78"/>
      <c r="C266" s="79"/>
      <c r="E266" s="81"/>
      <c r="K266" s="85">
        <f t="shared" si="4"/>
        <v>0</v>
      </c>
    </row>
    <row r="267" spans="2:11">
      <c r="B267" s="78"/>
      <c r="C267" s="79"/>
      <c r="E267" s="81"/>
      <c r="K267" s="85">
        <f t="shared" si="4"/>
        <v>0</v>
      </c>
    </row>
    <row r="268" spans="2:11">
      <c r="B268" s="78"/>
      <c r="C268" s="79"/>
      <c r="E268" s="81"/>
      <c r="K268" s="85">
        <f t="shared" si="4"/>
        <v>0</v>
      </c>
    </row>
    <row r="269" spans="2:11">
      <c r="B269" s="78"/>
      <c r="C269" s="79"/>
      <c r="E269" s="81"/>
      <c r="K269" s="85">
        <f t="shared" si="4"/>
        <v>0</v>
      </c>
    </row>
    <row r="270" spans="2:11">
      <c r="B270" s="78"/>
      <c r="C270" s="79"/>
      <c r="E270" s="81"/>
      <c r="K270" s="85">
        <f t="shared" si="4"/>
        <v>0</v>
      </c>
    </row>
    <row r="271" spans="2:11">
      <c r="B271" s="78"/>
      <c r="C271" s="79"/>
      <c r="E271" s="81"/>
      <c r="K271" s="85">
        <f t="shared" si="4"/>
        <v>0</v>
      </c>
    </row>
    <row r="272" spans="2:11">
      <c r="B272" s="78"/>
      <c r="C272" s="79"/>
      <c r="E272" s="81"/>
      <c r="K272" s="85">
        <f t="shared" si="4"/>
        <v>0</v>
      </c>
    </row>
    <row r="273" spans="2:11">
      <c r="B273" s="78"/>
      <c r="C273" s="79"/>
      <c r="E273" s="81"/>
      <c r="K273" s="85">
        <f t="shared" si="4"/>
        <v>0</v>
      </c>
    </row>
    <row r="274" spans="2:11">
      <c r="B274" s="78"/>
      <c r="C274" s="79"/>
      <c r="E274" s="81"/>
      <c r="K274" s="85">
        <f t="shared" si="4"/>
        <v>0</v>
      </c>
    </row>
    <row r="275" spans="2:11">
      <c r="B275" s="78"/>
      <c r="C275" s="79"/>
      <c r="E275" s="81"/>
      <c r="K275" s="85">
        <f t="shared" si="4"/>
        <v>0</v>
      </c>
    </row>
    <row r="276" spans="2:11">
      <c r="B276" s="78"/>
      <c r="C276" s="79"/>
      <c r="E276" s="81"/>
      <c r="K276" s="85">
        <f t="shared" si="4"/>
        <v>0</v>
      </c>
    </row>
    <row r="277" spans="2:11">
      <c r="B277" s="78"/>
      <c r="C277" s="79"/>
      <c r="E277" s="81"/>
      <c r="K277" s="85">
        <f t="shared" si="4"/>
        <v>0</v>
      </c>
    </row>
    <row r="278" spans="2:11">
      <c r="B278" s="78"/>
      <c r="C278" s="79"/>
      <c r="E278" s="81"/>
      <c r="K278" s="85">
        <f t="shared" si="4"/>
        <v>0</v>
      </c>
    </row>
    <row r="279" spans="2:11">
      <c r="B279" s="78"/>
      <c r="C279" s="79"/>
      <c r="E279" s="81"/>
      <c r="K279" s="85">
        <f t="shared" si="4"/>
        <v>0</v>
      </c>
    </row>
    <row r="280" spans="2:11">
      <c r="B280" s="78"/>
      <c r="C280" s="79"/>
      <c r="E280" s="81"/>
      <c r="K280" s="85">
        <f t="shared" si="4"/>
        <v>0</v>
      </c>
    </row>
    <row r="281" spans="2:11">
      <c r="B281" s="78"/>
      <c r="C281" s="79"/>
      <c r="E281" s="81"/>
      <c r="K281" s="85">
        <f t="shared" si="4"/>
        <v>0</v>
      </c>
    </row>
    <row r="282" spans="2:11">
      <c r="B282" s="78"/>
      <c r="C282" s="79"/>
      <c r="E282" s="81"/>
      <c r="K282" s="85">
        <f t="shared" si="4"/>
        <v>0</v>
      </c>
    </row>
    <row r="283" spans="2:11">
      <c r="B283" s="78"/>
      <c r="C283" s="79"/>
      <c r="E283" s="81"/>
      <c r="K283" s="85">
        <f t="shared" si="4"/>
        <v>0</v>
      </c>
    </row>
    <row r="284" spans="2:11">
      <c r="B284" s="78"/>
      <c r="C284" s="79"/>
      <c r="E284" s="81"/>
      <c r="K284" s="85">
        <f t="shared" si="4"/>
        <v>0</v>
      </c>
    </row>
    <row r="285" spans="2:11">
      <c r="B285" s="78"/>
      <c r="C285" s="79"/>
      <c r="E285" s="81"/>
      <c r="K285" s="85">
        <f t="shared" si="4"/>
        <v>0</v>
      </c>
    </row>
    <row r="286" spans="2:11">
      <c r="B286" s="78"/>
      <c r="C286" s="79"/>
      <c r="E286" s="81"/>
      <c r="K286" s="85">
        <f t="shared" si="4"/>
        <v>0</v>
      </c>
    </row>
    <row r="287" spans="2:11">
      <c r="B287" s="78"/>
      <c r="C287" s="79"/>
      <c r="E287" s="81"/>
      <c r="K287" s="85">
        <f t="shared" si="4"/>
        <v>0</v>
      </c>
    </row>
    <row r="288" spans="2:11">
      <c r="B288" s="78"/>
      <c r="C288" s="79"/>
      <c r="E288" s="81"/>
      <c r="K288" s="85">
        <f t="shared" si="4"/>
        <v>0</v>
      </c>
    </row>
    <row r="289" spans="2:11">
      <c r="B289" s="78"/>
      <c r="C289" s="79"/>
      <c r="E289" s="81"/>
      <c r="K289" s="85">
        <f t="shared" si="4"/>
        <v>0</v>
      </c>
    </row>
    <row r="290" spans="2:11">
      <c r="B290" s="78"/>
      <c r="C290" s="79"/>
      <c r="E290" s="81"/>
      <c r="K290" s="85">
        <f t="shared" si="4"/>
        <v>0</v>
      </c>
    </row>
    <row r="291" spans="2:11">
      <c r="B291" s="78"/>
      <c r="C291" s="79"/>
      <c r="E291" s="81"/>
      <c r="K291" s="85">
        <f t="shared" si="4"/>
        <v>0</v>
      </c>
    </row>
    <row r="292" spans="2:11">
      <c r="B292" s="78"/>
      <c r="C292" s="79"/>
      <c r="E292" s="81"/>
      <c r="K292" s="85">
        <f t="shared" si="4"/>
        <v>0</v>
      </c>
    </row>
    <row r="293" spans="2:11">
      <c r="B293" s="78"/>
      <c r="C293" s="79"/>
      <c r="E293" s="81"/>
      <c r="K293" s="85">
        <f t="shared" si="4"/>
        <v>0</v>
      </c>
    </row>
    <row r="294" spans="2:11">
      <c r="B294" s="78"/>
      <c r="C294" s="79"/>
      <c r="E294" s="81"/>
      <c r="K294" s="85">
        <f t="shared" si="4"/>
        <v>0</v>
      </c>
    </row>
    <row r="295" spans="2:11">
      <c r="B295" s="78"/>
      <c r="C295" s="79"/>
      <c r="E295" s="81"/>
      <c r="K295" s="85">
        <f t="shared" si="4"/>
        <v>0</v>
      </c>
    </row>
    <row r="296" spans="2:11">
      <c r="B296" s="78"/>
      <c r="C296" s="79"/>
      <c r="E296" s="81"/>
      <c r="K296" s="85">
        <f t="shared" si="4"/>
        <v>0</v>
      </c>
    </row>
    <row r="297" spans="2:11">
      <c r="B297" s="78"/>
      <c r="C297" s="79"/>
      <c r="E297" s="81"/>
      <c r="K297" s="85">
        <f t="shared" si="4"/>
        <v>0</v>
      </c>
    </row>
    <row r="298" spans="2:11">
      <c r="B298" s="78"/>
      <c r="C298" s="79"/>
      <c r="E298" s="81"/>
      <c r="K298" s="85">
        <f t="shared" si="4"/>
        <v>0</v>
      </c>
    </row>
    <row r="299" spans="2:11">
      <c r="B299" s="78"/>
      <c r="C299" s="79"/>
      <c r="E299" s="81"/>
      <c r="K299" s="85">
        <f t="shared" si="4"/>
        <v>0</v>
      </c>
    </row>
    <row r="300" spans="2:11">
      <c r="B300" s="78"/>
      <c r="C300" s="79"/>
      <c r="E300" s="81"/>
      <c r="K300" s="85">
        <f t="shared" si="4"/>
        <v>0</v>
      </c>
    </row>
    <row r="301" spans="2:11">
      <c r="B301" s="78"/>
      <c r="C301" s="79"/>
      <c r="E301" s="81"/>
      <c r="K301" s="85">
        <f t="shared" si="4"/>
        <v>0</v>
      </c>
    </row>
    <row r="302" spans="2:11">
      <c r="B302" s="78"/>
      <c r="C302" s="79"/>
      <c r="E302" s="81"/>
      <c r="K302" s="85">
        <f t="shared" si="4"/>
        <v>0</v>
      </c>
    </row>
    <row r="303" spans="2:11">
      <c r="B303" s="78"/>
      <c r="C303" s="79"/>
      <c r="E303" s="81"/>
      <c r="K303" s="85">
        <f t="shared" si="4"/>
        <v>0</v>
      </c>
    </row>
    <row r="304" spans="2:11">
      <c r="B304" s="78"/>
      <c r="C304" s="79"/>
      <c r="E304" s="81"/>
      <c r="K304" s="85">
        <f t="shared" si="4"/>
        <v>0</v>
      </c>
    </row>
    <row r="305" spans="2:11">
      <c r="B305" s="78"/>
      <c r="C305" s="79"/>
      <c r="E305" s="81"/>
      <c r="K305" s="85">
        <f t="shared" si="4"/>
        <v>0</v>
      </c>
    </row>
    <row r="306" spans="2:11">
      <c r="B306" s="78"/>
      <c r="C306" s="79"/>
      <c r="E306" s="81"/>
      <c r="K306" s="85">
        <f t="shared" si="4"/>
        <v>0</v>
      </c>
    </row>
    <row r="307" spans="2:11">
      <c r="B307" s="78"/>
      <c r="C307" s="79"/>
      <c r="E307" s="81"/>
      <c r="K307" s="85">
        <f t="shared" si="4"/>
        <v>0</v>
      </c>
    </row>
    <row r="308" spans="2:11">
      <c r="B308" s="78"/>
      <c r="C308" s="79"/>
      <c r="E308" s="81"/>
      <c r="K308" s="85">
        <f t="shared" si="4"/>
        <v>0</v>
      </c>
    </row>
    <row r="309" spans="2:11">
      <c r="B309" s="78"/>
      <c r="C309" s="79"/>
      <c r="E309" s="81"/>
      <c r="K309" s="85">
        <f t="shared" si="4"/>
        <v>0</v>
      </c>
    </row>
    <row r="310" spans="2:11">
      <c r="B310" s="78"/>
      <c r="C310" s="79"/>
      <c r="E310" s="81"/>
      <c r="K310" s="85">
        <f t="shared" si="4"/>
        <v>0</v>
      </c>
    </row>
    <row r="311" spans="2:11">
      <c r="B311" s="78"/>
      <c r="C311" s="79"/>
      <c r="E311" s="81"/>
      <c r="K311" s="85">
        <f t="shared" si="4"/>
        <v>0</v>
      </c>
    </row>
    <row r="312" spans="2:11">
      <c r="B312" s="78"/>
      <c r="C312" s="79"/>
      <c r="E312" s="81"/>
      <c r="K312" s="85">
        <f t="shared" si="4"/>
        <v>0</v>
      </c>
    </row>
    <row r="313" spans="2:11">
      <c r="B313" s="78"/>
      <c r="C313" s="79"/>
      <c r="E313" s="81"/>
      <c r="K313" s="85">
        <f t="shared" si="4"/>
        <v>0</v>
      </c>
    </row>
    <row r="314" spans="2:11">
      <c r="B314" s="78"/>
      <c r="C314" s="79"/>
      <c r="E314" s="81"/>
      <c r="K314" s="85">
        <f t="shared" si="4"/>
        <v>0</v>
      </c>
    </row>
    <row r="315" spans="2:11">
      <c r="B315" s="78"/>
      <c r="C315" s="79"/>
      <c r="E315" s="81"/>
      <c r="K315" s="85">
        <f t="shared" si="4"/>
        <v>0</v>
      </c>
    </row>
    <row r="316" spans="2:11">
      <c r="B316" s="78"/>
      <c r="C316" s="79"/>
      <c r="E316" s="81"/>
      <c r="K316" s="85">
        <f t="shared" si="4"/>
        <v>0</v>
      </c>
    </row>
    <row r="317" spans="2:11">
      <c r="B317" s="78"/>
      <c r="C317" s="79"/>
      <c r="E317" s="81"/>
      <c r="K317" s="85">
        <f t="shared" si="4"/>
        <v>0</v>
      </c>
    </row>
    <row r="318" spans="2:11">
      <c r="B318" s="78"/>
      <c r="C318" s="79"/>
      <c r="E318" s="81"/>
      <c r="K318" s="85">
        <f t="shared" si="4"/>
        <v>0</v>
      </c>
    </row>
    <row r="319" spans="2:11">
      <c r="B319" s="78"/>
      <c r="C319" s="79"/>
      <c r="E319" s="81"/>
      <c r="K319" s="85">
        <f t="shared" si="4"/>
        <v>0</v>
      </c>
    </row>
    <row r="320" spans="2:11">
      <c r="B320" s="78"/>
      <c r="C320" s="79"/>
      <c r="E320" s="81"/>
      <c r="K320" s="85">
        <f t="shared" si="4"/>
        <v>0</v>
      </c>
    </row>
    <row r="321" spans="2:11">
      <c r="B321" s="78"/>
      <c r="C321" s="79"/>
      <c r="E321" s="81"/>
      <c r="K321" s="85">
        <f t="shared" si="4"/>
        <v>0</v>
      </c>
    </row>
    <row r="322" spans="2:11">
      <c r="B322" s="78"/>
      <c r="C322" s="79"/>
      <c r="E322" s="81"/>
      <c r="K322" s="85">
        <f t="shared" si="4"/>
        <v>0</v>
      </c>
    </row>
    <row r="323" spans="2:11">
      <c r="B323" s="78"/>
      <c r="C323" s="79"/>
      <c r="E323" s="81"/>
      <c r="K323" s="85">
        <f t="shared" si="4"/>
        <v>0</v>
      </c>
    </row>
    <row r="324" spans="2:11">
      <c r="B324" s="78"/>
      <c r="C324" s="79"/>
      <c r="E324" s="81"/>
      <c r="K324" s="85">
        <f t="shared" si="4"/>
        <v>0</v>
      </c>
    </row>
    <row r="325" spans="2:11">
      <c r="B325" s="78"/>
      <c r="C325" s="79"/>
      <c r="E325" s="81"/>
      <c r="K325" s="85">
        <f t="shared" ref="K325:K388" si="5">F325*G325</f>
        <v>0</v>
      </c>
    </row>
    <row r="326" spans="2:11">
      <c r="B326" s="78"/>
      <c r="C326" s="79"/>
      <c r="E326" s="81"/>
      <c r="K326" s="85">
        <f t="shared" si="5"/>
        <v>0</v>
      </c>
    </row>
    <row r="327" spans="2:11">
      <c r="B327" s="78"/>
      <c r="C327" s="79"/>
      <c r="E327" s="81"/>
      <c r="K327" s="85">
        <f t="shared" si="5"/>
        <v>0</v>
      </c>
    </row>
    <row r="328" spans="2:11">
      <c r="B328" s="78"/>
      <c r="C328" s="79"/>
      <c r="E328" s="81"/>
      <c r="K328" s="85">
        <f t="shared" si="5"/>
        <v>0</v>
      </c>
    </row>
    <row r="329" spans="2:11">
      <c r="B329" s="78"/>
      <c r="C329" s="79"/>
      <c r="E329" s="81"/>
      <c r="K329" s="85">
        <f t="shared" si="5"/>
        <v>0</v>
      </c>
    </row>
    <row r="330" spans="2:11">
      <c r="B330" s="78"/>
      <c r="C330" s="79"/>
      <c r="E330" s="81"/>
      <c r="K330" s="85">
        <f t="shared" si="5"/>
        <v>0</v>
      </c>
    </row>
    <row r="331" spans="2:11">
      <c r="B331" s="78"/>
      <c r="C331" s="79"/>
      <c r="E331" s="81"/>
      <c r="K331" s="85">
        <f t="shared" si="5"/>
        <v>0</v>
      </c>
    </row>
    <row r="332" spans="2:11">
      <c r="B332" s="78"/>
      <c r="C332" s="79"/>
      <c r="E332" s="81"/>
      <c r="K332" s="85">
        <f t="shared" si="5"/>
        <v>0</v>
      </c>
    </row>
    <row r="333" spans="2:11">
      <c r="B333" s="78"/>
      <c r="C333" s="79"/>
      <c r="E333" s="81"/>
      <c r="K333" s="85">
        <f t="shared" si="5"/>
        <v>0</v>
      </c>
    </row>
    <row r="334" spans="2:11">
      <c r="B334" s="78"/>
      <c r="C334" s="79"/>
      <c r="E334" s="81"/>
      <c r="K334" s="85">
        <f t="shared" si="5"/>
        <v>0</v>
      </c>
    </row>
    <row r="335" spans="2:11">
      <c r="B335" s="78"/>
      <c r="C335" s="79"/>
      <c r="E335" s="81"/>
      <c r="K335" s="85">
        <f t="shared" si="5"/>
        <v>0</v>
      </c>
    </row>
    <row r="336" spans="2:11">
      <c r="B336" s="78"/>
      <c r="C336" s="79"/>
      <c r="E336" s="81"/>
      <c r="K336" s="85">
        <f t="shared" si="5"/>
        <v>0</v>
      </c>
    </row>
    <row r="337" spans="2:11">
      <c r="B337" s="78"/>
      <c r="C337" s="79"/>
      <c r="E337" s="81"/>
      <c r="K337" s="85">
        <f t="shared" si="5"/>
        <v>0</v>
      </c>
    </row>
    <row r="338" spans="2:11">
      <c r="B338" s="78"/>
      <c r="C338" s="79"/>
      <c r="E338" s="81"/>
      <c r="K338" s="85">
        <f t="shared" si="5"/>
        <v>0</v>
      </c>
    </row>
    <row r="339" spans="2:11">
      <c r="B339" s="78"/>
      <c r="C339" s="79"/>
      <c r="E339" s="81"/>
      <c r="K339" s="85">
        <f t="shared" si="5"/>
        <v>0</v>
      </c>
    </row>
    <row r="340" spans="2:11">
      <c r="B340" s="78"/>
      <c r="C340" s="79"/>
      <c r="E340" s="81"/>
      <c r="K340" s="85">
        <f t="shared" si="5"/>
        <v>0</v>
      </c>
    </row>
    <row r="341" spans="2:11">
      <c r="B341" s="78"/>
      <c r="C341" s="79"/>
      <c r="E341" s="81"/>
      <c r="K341" s="85">
        <f t="shared" si="5"/>
        <v>0</v>
      </c>
    </row>
    <row r="342" spans="2:11">
      <c r="B342" s="78"/>
      <c r="C342" s="79"/>
      <c r="E342" s="81"/>
      <c r="K342" s="85">
        <f t="shared" si="5"/>
        <v>0</v>
      </c>
    </row>
    <row r="343" spans="2:11">
      <c r="B343" s="78"/>
      <c r="C343" s="79"/>
      <c r="E343" s="81"/>
      <c r="K343" s="85">
        <f t="shared" si="5"/>
        <v>0</v>
      </c>
    </row>
    <row r="344" spans="2:11">
      <c r="B344" s="78"/>
      <c r="C344" s="79"/>
      <c r="E344" s="81"/>
      <c r="K344" s="85">
        <f t="shared" si="5"/>
        <v>0</v>
      </c>
    </row>
    <row r="345" spans="2:11">
      <c r="B345" s="78"/>
      <c r="C345" s="79"/>
      <c r="E345" s="81"/>
      <c r="K345" s="85">
        <f t="shared" si="5"/>
        <v>0</v>
      </c>
    </row>
    <row r="346" spans="2:11">
      <c r="B346" s="78"/>
      <c r="C346" s="79"/>
      <c r="E346" s="81"/>
      <c r="K346" s="85">
        <f t="shared" si="5"/>
        <v>0</v>
      </c>
    </row>
    <row r="347" spans="2:11">
      <c r="B347" s="78"/>
      <c r="C347" s="79"/>
      <c r="E347" s="81"/>
      <c r="K347" s="85">
        <f t="shared" si="5"/>
        <v>0</v>
      </c>
    </row>
    <row r="348" spans="2:11">
      <c r="B348" s="78"/>
      <c r="C348" s="79"/>
      <c r="E348" s="81"/>
      <c r="K348" s="85">
        <f t="shared" si="5"/>
        <v>0</v>
      </c>
    </row>
    <row r="349" spans="2:11">
      <c r="B349" s="78"/>
      <c r="C349" s="79"/>
      <c r="E349" s="81"/>
      <c r="K349" s="85">
        <f t="shared" si="5"/>
        <v>0</v>
      </c>
    </row>
    <row r="350" spans="2:11">
      <c r="B350" s="78"/>
      <c r="C350" s="79"/>
      <c r="E350" s="81"/>
      <c r="K350" s="85">
        <f t="shared" si="5"/>
        <v>0</v>
      </c>
    </row>
    <row r="351" spans="2:11">
      <c r="B351" s="78"/>
      <c r="C351" s="79"/>
      <c r="E351" s="81"/>
      <c r="K351" s="85">
        <f t="shared" si="5"/>
        <v>0</v>
      </c>
    </row>
    <row r="352" spans="2:11">
      <c r="B352" s="78"/>
      <c r="C352" s="79"/>
      <c r="E352" s="81"/>
      <c r="K352" s="85">
        <f t="shared" si="5"/>
        <v>0</v>
      </c>
    </row>
    <row r="353" spans="2:11">
      <c r="B353" s="78"/>
      <c r="C353" s="79"/>
      <c r="E353" s="81"/>
      <c r="K353" s="85">
        <f t="shared" si="5"/>
        <v>0</v>
      </c>
    </row>
    <row r="354" spans="2:11">
      <c r="B354" s="78"/>
      <c r="C354" s="79"/>
      <c r="E354" s="81"/>
      <c r="K354" s="85">
        <f t="shared" si="5"/>
        <v>0</v>
      </c>
    </row>
    <row r="355" spans="2:11">
      <c r="B355" s="78"/>
      <c r="C355" s="79"/>
      <c r="E355" s="81"/>
      <c r="K355" s="85">
        <f t="shared" si="5"/>
        <v>0</v>
      </c>
    </row>
    <row r="356" spans="2:11">
      <c r="B356" s="78"/>
      <c r="C356" s="79"/>
      <c r="E356" s="81"/>
      <c r="K356" s="85">
        <f t="shared" si="5"/>
        <v>0</v>
      </c>
    </row>
    <row r="357" spans="2:11">
      <c r="B357" s="78"/>
      <c r="C357" s="79"/>
      <c r="E357" s="81"/>
      <c r="K357" s="85">
        <f t="shared" si="5"/>
        <v>0</v>
      </c>
    </row>
    <row r="358" spans="2:11">
      <c r="B358" s="78"/>
      <c r="C358" s="79"/>
      <c r="E358" s="81"/>
      <c r="K358" s="85">
        <f t="shared" si="5"/>
        <v>0</v>
      </c>
    </row>
    <row r="359" spans="2:11">
      <c r="B359" s="78"/>
      <c r="C359" s="79"/>
      <c r="E359" s="81"/>
      <c r="K359" s="85">
        <f t="shared" si="5"/>
        <v>0</v>
      </c>
    </row>
    <row r="360" spans="2:11">
      <c r="B360" s="78"/>
      <c r="C360" s="79"/>
      <c r="E360" s="81"/>
      <c r="K360" s="85">
        <f t="shared" si="5"/>
        <v>0</v>
      </c>
    </row>
    <row r="361" spans="2:11">
      <c r="B361" s="78"/>
      <c r="C361" s="79"/>
      <c r="E361" s="81"/>
      <c r="K361" s="85">
        <f t="shared" si="5"/>
        <v>0</v>
      </c>
    </row>
    <row r="362" spans="2:11">
      <c r="B362" s="78"/>
      <c r="C362" s="79"/>
      <c r="E362" s="81"/>
      <c r="K362" s="85">
        <f t="shared" si="5"/>
        <v>0</v>
      </c>
    </row>
    <row r="363" spans="2:11">
      <c r="B363" s="78"/>
      <c r="C363" s="79"/>
      <c r="E363" s="81"/>
      <c r="K363" s="85">
        <f t="shared" si="5"/>
        <v>0</v>
      </c>
    </row>
    <row r="364" spans="2:11">
      <c r="B364" s="78"/>
      <c r="C364" s="79"/>
      <c r="E364" s="81"/>
      <c r="K364" s="85">
        <f t="shared" si="5"/>
        <v>0</v>
      </c>
    </row>
    <row r="365" spans="2:11">
      <c r="B365" s="78"/>
      <c r="C365" s="79"/>
      <c r="E365" s="81"/>
      <c r="K365" s="85">
        <f t="shared" si="5"/>
        <v>0</v>
      </c>
    </row>
    <row r="366" spans="2:11">
      <c r="B366" s="78"/>
      <c r="C366" s="79"/>
      <c r="E366" s="81"/>
      <c r="K366" s="85">
        <f t="shared" si="5"/>
        <v>0</v>
      </c>
    </row>
    <row r="367" spans="2:11">
      <c r="B367" s="78"/>
      <c r="C367" s="79"/>
      <c r="E367" s="81"/>
      <c r="K367" s="85">
        <f t="shared" si="5"/>
        <v>0</v>
      </c>
    </row>
    <row r="368" spans="2:11">
      <c r="B368" s="78"/>
      <c r="C368" s="79"/>
      <c r="E368" s="81"/>
      <c r="K368" s="85">
        <f t="shared" si="5"/>
        <v>0</v>
      </c>
    </row>
    <row r="369" spans="2:11">
      <c r="B369" s="78"/>
      <c r="C369" s="79"/>
      <c r="E369" s="81"/>
      <c r="K369" s="85">
        <f t="shared" si="5"/>
        <v>0</v>
      </c>
    </row>
    <row r="370" spans="2:11">
      <c r="B370" s="78"/>
      <c r="C370" s="79"/>
      <c r="E370" s="81"/>
      <c r="K370" s="85">
        <f t="shared" si="5"/>
        <v>0</v>
      </c>
    </row>
    <row r="371" spans="2:11">
      <c r="B371" s="78"/>
      <c r="C371" s="79"/>
      <c r="E371" s="81"/>
      <c r="K371" s="85">
        <f t="shared" si="5"/>
        <v>0</v>
      </c>
    </row>
    <row r="372" spans="2:11">
      <c r="B372" s="78"/>
      <c r="C372" s="79"/>
      <c r="E372" s="81"/>
      <c r="K372" s="85">
        <f t="shared" si="5"/>
        <v>0</v>
      </c>
    </row>
    <row r="373" spans="2:11">
      <c r="B373" s="78"/>
      <c r="C373" s="79"/>
      <c r="E373" s="81"/>
      <c r="K373" s="85">
        <f t="shared" si="5"/>
        <v>0</v>
      </c>
    </row>
    <row r="374" spans="2:11">
      <c r="B374" s="78"/>
      <c r="C374" s="79"/>
      <c r="E374" s="81"/>
      <c r="K374" s="85">
        <f t="shared" si="5"/>
        <v>0</v>
      </c>
    </row>
    <row r="375" spans="2:11">
      <c r="B375" s="78"/>
      <c r="C375" s="79"/>
      <c r="E375" s="81"/>
      <c r="K375" s="85">
        <f t="shared" si="5"/>
        <v>0</v>
      </c>
    </row>
    <row r="376" spans="2:11">
      <c r="B376" s="78"/>
      <c r="C376" s="79"/>
      <c r="E376" s="81"/>
      <c r="K376" s="85">
        <f t="shared" si="5"/>
        <v>0</v>
      </c>
    </row>
    <row r="377" spans="2:11">
      <c r="B377" s="78"/>
      <c r="C377" s="79"/>
      <c r="E377" s="81"/>
      <c r="K377" s="85">
        <f t="shared" si="5"/>
        <v>0</v>
      </c>
    </row>
    <row r="378" spans="2:11">
      <c r="B378" s="78"/>
      <c r="C378" s="79"/>
      <c r="E378" s="81"/>
      <c r="K378" s="85">
        <f t="shared" si="5"/>
        <v>0</v>
      </c>
    </row>
    <row r="379" spans="2:11">
      <c r="B379" s="78"/>
      <c r="C379" s="79"/>
      <c r="E379" s="81"/>
      <c r="K379" s="85">
        <f t="shared" si="5"/>
        <v>0</v>
      </c>
    </row>
    <row r="380" spans="2:11">
      <c r="B380" s="78"/>
      <c r="C380" s="79"/>
      <c r="E380" s="81"/>
      <c r="K380" s="85">
        <f t="shared" si="5"/>
        <v>0</v>
      </c>
    </row>
    <row r="381" spans="2:11">
      <c r="B381" s="78"/>
      <c r="C381" s="79"/>
      <c r="E381" s="81"/>
      <c r="K381" s="85">
        <f t="shared" si="5"/>
        <v>0</v>
      </c>
    </row>
    <row r="382" spans="2:11">
      <c r="B382" s="78"/>
      <c r="C382" s="79"/>
      <c r="E382" s="81"/>
      <c r="K382" s="85">
        <f t="shared" si="5"/>
        <v>0</v>
      </c>
    </row>
    <row r="383" spans="2:11">
      <c r="B383" s="78"/>
      <c r="C383" s="79"/>
      <c r="E383" s="81"/>
      <c r="K383" s="85">
        <f t="shared" si="5"/>
        <v>0</v>
      </c>
    </row>
    <row r="384" spans="2:11">
      <c r="B384" s="78"/>
      <c r="C384" s="79"/>
      <c r="E384" s="81"/>
      <c r="K384" s="85">
        <f t="shared" si="5"/>
        <v>0</v>
      </c>
    </row>
    <row r="385" spans="2:11">
      <c r="B385" s="78"/>
      <c r="C385" s="79"/>
      <c r="E385" s="81"/>
      <c r="K385" s="85">
        <f t="shared" si="5"/>
        <v>0</v>
      </c>
    </row>
    <row r="386" spans="2:11">
      <c r="B386" s="78"/>
      <c r="C386" s="79"/>
      <c r="E386" s="81"/>
      <c r="K386" s="85">
        <f t="shared" si="5"/>
        <v>0</v>
      </c>
    </row>
    <row r="387" spans="2:11">
      <c r="B387" s="78"/>
      <c r="C387" s="79"/>
      <c r="E387" s="81"/>
      <c r="K387" s="85">
        <f t="shared" si="5"/>
        <v>0</v>
      </c>
    </row>
    <row r="388" spans="2:11">
      <c r="B388" s="78"/>
      <c r="C388" s="79"/>
      <c r="E388" s="81"/>
      <c r="K388" s="85">
        <f t="shared" si="5"/>
        <v>0</v>
      </c>
    </row>
    <row r="389" spans="2:11">
      <c r="B389" s="78"/>
      <c r="C389" s="79"/>
      <c r="E389" s="81"/>
      <c r="K389" s="85">
        <f t="shared" ref="K389:K452" si="6">F389*G389</f>
        <v>0</v>
      </c>
    </row>
    <row r="390" spans="2:11">
      <c r="B390" s="78"/>
      <c r="C390" s="79"/>
      <c r="E390" s="81"/>
      <c r="K390" s="85">
        <f t="shared" si="6"/>
        <v>0</v>
      </c>
    </row>
    <row r="391" spans="2:11">
      <c r="B391" s="78"/>
      <c r="C391" s="79"/>
      <c r="E391" s="81"/>
      <c r="K391" s="85">
        <f t="shared" si="6"/>
        <v>0</v>
      </c>
    </row>
    <row r="392" spans="2:11">
      <c r="B392" s="78"/>
      <c r="C392" s="79"/>
      <c r="E392" s="81"/>
      <c r="K392" s="85">
        <f t="shared" si="6"/>
        <v>0</v>
      </c>
    </row>
    <row r="393" spans="2:11">
      <c r="B393" s="78"/>
      <c r="C393" s="79"/>
      <c r="E393" s="81"/>
      <c r="K393" s="85">
        <f t="shared" si="6"/>
        <v>0</v>
      </c>
    </row>
    <row r="394" spans="2:11">
      <c r="B394" s="78"/>
      <c r="C394" s="79"/>
      <c r="E394" s="81"/>
      <c r="K394" s="85">
        <f t="shared" si="6"/>
        <v>0</v>
      </c>
    </row>
    <row r="395" spans="2:11">
      <c r="B395" s="78"/>
      <c r="C395" s="79"/>
      <c r="E395" s="81"/>
      <c r="K395" s="85">
        <f t="shared" si="6"/>
        <v>0</v>
      </c>
    </row>
    <row r="396" spans="2:11">
      <c r="B396" s="78"/>
      <c r="C396" s="79"/>
      <c r="E396" s="81"/>
      <c r="K396" s="85">
        <f t="shared" si="6"/>
        <v>0</v>
      </c>
    </row>
    <row r="397" spans="2:11">
      <c r="B397" s="78"/>
      <c r="C397" s="79"/>
      <c r="E397" s="81"/>
      <c r="K397" s="85">
        <f t="shared" si="6"/>
        <v>0</v>
      </c>
    </row>
    <row r="398" spans="2:11">
      <c r="B398" s="78"/>
      <c r="C398" s="79"/>
      <c r="E398" s="81"/>
      <c r="K398" s="85">
        <f t="shared" si="6"/>
        <v>0</v>
      </c>
    </row>
    <row r="399" spans="2:11">
      <c r="B399" s="78"/>
      <c r="C399" s="79"/>
      <c r="E399" s="81"/>
      <c r="K399" s="85">
        <f t="shared" si="6"/>
        <v>0</v>
      </c>
    </row>
    <row r="400" spans="2:11">
      <c r="B400" s="78"/>
      <c r="C400" s="79"/>
      <c r="E400" s="81"/>
      <c r="K400" s="85">
        <f t="shared" si="6"/>
        <v>0</v>
      </c>
    </row>
    <row r="401" spans="2:11">
      <c r="B401" s="78"/>
      <c r="C401" s="79"/>
      <c r="E401" s="81"/>
      <c r="K401" s="85">
        <f t="shared" si="6"/>
        <v>0</v>
      </c>
    </row>
    <row r="402" spans="2:11">
      <c r="B402" s="78"/>
      <c r="C402" s="79"/>
      <c r="E402" s="81"/>
      <c r="K402" s="85">
        <f t="shared" si="6"/>
        <v>0</v>
      </c>
    </row>
    <row r="403" spans="2:11">
      <c r="B403" s="78"/>
      <c r="C403" s="79"/>
      <c r="E403" s="81"/>
      <c r="K403" s="85">
        <f t="shared" si="6"/>
        <v>0</v>
      </c>
    </row>
    <row r="404" spans="2:11">
      <c r="B404" s="78"/>
      <c r="C404" s="79"/>
      <c r="E404" s="81"/>
      <c r="K404" s="85">
        <f t="shared" si="6"/>
        <v>0</v>
      </c>
    </row>
    <row r="405" spans="2:11">
      <c r="B405" s="78"/>
      <c r="C405" s="79"/>
      <c r="E405" s="81"/>
      <c r="K405" s="85">
        <f t="shared" si="6"/>
        <v>0</v>
      </c>
    </row>
    <row r="406" spans="2:11">
      <c r="B406" s="78"/>
      <c r="C406" s="79"/>
      <c r="E406" s="81"/>
      <c r="K406" s="85">
        <f t="shared" si="6"/>
        <v>0</v>
      </c>
    </row>
    <row r="407" spans="2:11">
      <c r="B407" s="78"/>
      <c r="C407" s="79"/>
      <c r="E407" s="81"/>
      <c r="K407" s="85">
        <f t="shared" si="6"/>
        <v>0</v>
      </c>
    </row>
    <row r="408" spans="2:11">
      <c r="B408" s="78"/>
      <c r="C408" s="79"/>
      <c r="E408" s="81"/>
      <c r="K408" s="85">
        <f t="shared" si="6"/>
        <v>0</v>
      </c>
    </row>
    <row r="409" spans="2:11">
      <c r="B409" s="78"/>
      <c r="C409" s="79"/>
      <c r="E409" s="81"/>
      <c r="K409" s="85">
        <f t="shared" si="6"/>
        <v>0</v>
      </c>
    </row>
    <row r="410" spans="2:11">
      <c r="B410" s="78"/>
      <c r="C410" s="79"/>
      <c r="E410" s="81"/>
      <c r="K410" s="85">
        <f t="shared" si="6"/>
        <v>0</v>
      </c>
    </row>
    <row r="411" spans="2:11">
      <c r="B411" s="78"/>
      <c r="C411" s="79"/>
      <c r="E411" s="81"/>
      <c r="K411" s="85">
        <f t="shared" si="6"/>
        <v>0</v>
      </c>
    </row>
    <row r="412" spans="2:11">
      <c r="B412" s="78"/>
      <c r="C412" s="79"/>
      <c r="E412" s="81"/>
      <c r="K412" s="85">
        <f t="shared" si="6"/>
        <v>0</v>
      </c>
    </row>
    <row r="413" spans="2:11">
      <c r="B413" s="78"/>
      <c r="C413" s="79"/>
      <c r="E413" s="81"/>
      <c r="K413" s="85">
        <f t="shared" si="6"/>
        <v>0</v>
      </c>
    </row>
    <row r="414" spans="2:11">
      <c r="B414" s="78"/>
      <c r="C414" s="79"/>
      <c r="E414" s="81"/>
      <c r="K414" s="85">
        <f t="shared" si="6"/>
        <v>0</v>
      </c>
    </row>
    <row r="415" spans="2:11">
      <c r="B415" s="78"/>
      <c r="C415" s="79"/>
      <c r="E415" s="81"/>
      <c r="K415" s="85">
        <f t="shared" si="6"/>
        <v>0</v>
      </c>
    </row>
    <row r="416" spans="2:11">
      <c r="B416" s="78"/>
      <c r="C416" s="79"/>
      <c r="E416" s="81"/>
      <c r="K416" s="85">
        <f t="shared" si="6"/>
        <v>0</v>
      </c>
    </row>
    <row r="417" spans="2:11">
      <c r="B417" s="78"/>
      <c r="C417" s="79"/>
      <c r="E417" s="81"/>
      <c r="K417" s="85">
        <f t="shared" si="6"/>
        <v>0</v>
      </c>
    </row>
    <row r="418" spans="2:11">
      <c r="B418" s="78"/>
      <c r="C418" s="79"/>
      <c r="E418" s="81"/>
      <c r="K418" s="85">
        <f t="shared" si="6"/>
        <v>0</v>
      </c>
    </row>
    <row r="419" spans="2:11">
      <c r="B419" s="78"/>
      <c r="C419" s="79"/>
      <c r="E419" s="81"/>
      <c r="K419" s="85">
        <f t="shared" si="6"/>
        <v>0</v>
      </c>
    </row>
    <row r="420" spans="2:11">
      <c r="B420" s="78"/>
      <c r="C420" s="79"/>
      <c r="E420" s="81"/>
      <c r="K420" s="85">
        <f t="shared" si="6"/>
        <v>0</v>
      </c>
    </row>
    <row r="421" spans="2:11">
      <c r="B421" s="78"/>
      <c r="C421" s="79"/>
      <c r="E421" s="81"/>
      <c r="K421" s="85">
        <f t="shared" si="6"/>
        <v>0</v>
      </c>
    </row>
    <row r="422" spans="2:11">
      <c r="B422" s="78"/>
      <c r="C422" s="79"/>
      <c r="E422" s="81"/>
      <c r="K422" s="85">
        <f t="shared" si="6"/>
        <v>0</v>
      </c>
    </row>
    <row r="423" spans="2:11">
      <c r="B423" s="78"/>
      <c r="C423" s="79"/>
      <c r="E423" s="81"/>
      <c r="K423" s="85">
        <f t="shared" si="6"/>
        <v>0</v>
      </c>
    </row>
    <row r="424" spans="2:11">
      <c r="B424" s="78"/>
      <c r="C424" s="79"/>
      <c r="E424" s="81"/>
      <c r="K424" s="85">
        <f t="shared" si="6"/>
        <v>0</v>
      </c>
    </row>
    <row r="425" spans="2:11">
      <c r="B425" s="78"/>
      <c r="C425" s="79"/>
      <c r="E425" s="81"/>
      <c r="K425" s="85">
        <f t="shared" si="6"/>
        <v>0</v>
      </c>
    </row>
    <row r="426" spans="2:11">
      <c r="B426" s="78"/>
      <c r="C426" s="79"/>
      <c r="E426" s="81"/>
      <c r="K426" s="85">
        <f t="shared" si="6"/>
        <v>0</v>
      </c>
    </row>
    <row r="427" spans="2:11">
      <c r="B427" s="78"/>
      <c r="C427" s="79"/>
      <c r="E427" s="81"/>
      <c r="K427" s="85">
        <f t="shared" si="6"/>
        <v>0</v>
      </c>
    </row>
    <row r="428" spans="2:11">
      <c r="B428" s="78"/>
      <c r="C428" s="79"/>
      <c r="E428" s="81"/>
      <c r="K428" s="85">
        <f t="shared" si="6"/>
        <v>0</v>
      </c>
    </row>
    <row r="429" spans="2:11">
      <c r="B429" s="78"/>
      <c r="C429" s="79"/>
      <c r="E429" s="81"/>
      <c r="K429" s="85">
        <f t="shared" si="6"/>
        <v>0</v>
      </c>
    </row>
    <row r="430" spans="2:11">
      <c r="B430" s="78"/>
      <c r="C430" s="79"/>
      <c r="E430" s="81"/>
      <c r="K430" s="85">
        <f t="shared" si="6"/>
        <v>0</v>
      </c>
    </row>
    <row r="431" spans="2:11">
      <c r="B431" s="78"/>
      <c r="C431" s="79"/>
      <c r="E431" s="81"/>
      <c r="K431" s="85">
        <f t="shared" si="6"/>
        <v>0</v>
      </c>
    </row>
    <row r="432" spans="2:11">
      <c r="B432" s="78"/>
      <c r="C432" s="79"/>
      <c r="E432" s="81"/>
      <c r="K432" s="85">
        <f t="shared" si="6"/>
        <v>0</v>
      </c>
    </row>
    <row r="433" spans="2:11">
      <c r="B433" s="78"/>
      <c r="C433" s="79"/>
      <c r="E433" s="81"/>
      <c r="K433" s="85">
        <f t="shared" si="6"/>
        <v>0</v>
      </c>
    </row>
    <row r="434" spans="2:11">
      <c r="B434" s="78"/>
      <c r="C434" s="79"/>
      <c r="E434" s="81"/>
      <c r="K434" s="85">
        <f t="shared" si="6"/>
        <v>0</v>
      </c>
    </row>
    <row r="435" spans="2:11">
      <c r="B435" s="78"/>
      <c r="C435" s="79"/>
      <c r="E435" s="81"/>
      <c r="K435" s="85">
        <f t="shared" si="6"/>
        <v>0</v>
      </c>
    </row>
    <row r="436" spans="2:11">
      <c r="B436" s="78"/>
      <c r="C436" s="79"/>
      <c r="E436" s="81"/>
      <c r="K436" s="85">
        <f t="shared" si="6"/>
        <v>0</v>
      </c>
    </row>
    <row r="437" spans="2:11">
      <c r="B437" s="78"/>
      <c r="C437" s="79"/>
      <c r="E437" s="81"/>
      <c r="K437" s="85">
        <f t="shared" si="6"/>
        <v>0</v>
      </c>
    </row>
    <row r="438" spans="2:11">
      <c r="B438" s="78"/>
      <c r="C438" s="79"/>
      <c r="E438" s="81"/>
      <c r="K438" s="85">
        <f t="shared" si="6"/>
        <v>0</v>
      </c>
    </row>
    <row r="439" spans="2:11">
      <c r="B439" s="78"/>
      <c r="C439" s="79"/>
      <c r="E439" s="81"/>
      <c r="K439" s="85">
        <f t="shared" si="6"/>
        <v>0</v>
      </c>
    </row>
    <row r="440" spans="2:11">
      <c r="B440" s="78"/>
      <c r="C440" s="79"/>
      <c r="E440" s="81"/>
      <c r="K440" s="85">
        <f t="shared" si="6"/>
        <v>0</v>
      </c>
    </row>
    <row r="441" spans="2:11">
      <c r="B441" s="78"/>
      <c r="C441" s="79"/>
      <c r="E441" s="81"/>
      <c r="K441" s="85">
        <f t="shared" si="6"/>
        <v>0</v>
      </c>
    </row>
    <row r="442" spans="2:11">
      <c r="B442" s="78"/>
      <c r="C442" s="79"/>
      <c r="E442" s="81"/>
      <c r="K442" s="85">
        <f t="shared" si="6"/>
        <v>0</v>
      </c>
    </row>
    <row r="443" spans="2:11">
      <c r="B443" s="78"/>
      <c r="C443" s="79"/>
      <c r="E443" s="81"/>
      <c r="K443" s="85">
        <f t="shared" si="6"/>
        <v>0</v>
      </c>
    </row>
    <row r="444" spans="2:11">
      <c r="B444" s="78"/>
      <c r="C444" s="79"/>
      <c r="E444" s="81"/>
      <c r="K444" s="85">
        <f t="shared" si="6"/>
        <v>0</v>
      </c>
    </row>
    <row r="445" spans="2:11">
      <c r="B445" s="78"/>
      <c r="C445" s="79"/>
      <c r="E445" s="81"/>
      <c r="K445" s="85">
        <f t="shared" si="6"/>
        <v>0</v>
      </c>
    </row>
    <row r="446" spans="2:11">
      <c r="B446" s="78"/>
      <c r="C446" s="79"/>
      <c r="E446" s="81"/>
      <c r="K446" s="85">
        <f t="shared" si="6"/>
        <v>0</v>
      </c>
    </row>
    <row r="447" spans="2:11">
      <c r="B447" s="78"/>
      <c r="C447" s="79"/>
      <c r="E447" s="81"/>
      <c r="K447" s="85">
        <f t="shared" si="6"/>
        <v>0</v>
      </c>
    </row>
    <row r="448" spans="2:11">
      <c r="B448" s="78"/>
      <c r="C448" s="79"/>
      <c r="E448" s="81"/>
      <c r="K448" s="85">
        <f t="shared" si="6"/>
        <v>0</v>
      </c>
    </row>
    <row r="449" spans="2:11">
      <c r="B449" s="78"/>
      <c r="C449" s="79"/>
      <c r="E449" s="81"/>
      <c r="K449" s="85">
        <f t="shared" si="6"/>
        <v>0</v>
      </c>
    </row>
    <row r="450" spans="2:11">
      <c r="B450" s="78"/>
      <c r="C450" s="79"/>
      <c r="E450" s="81"/>
      <c r="K450" s="85">
        <f t="shared" si="6"/>
        <v>0</v>
      </c>
    </row>
    <row r="451" spans="2:11">
      <c r="B451" s="78"/>
      <c r="C451" s="79"/>
      <c r="E451" s="81"/>
      <c r="K451" s="85">
        <f t="shared" si="6"/>
        <v>0</v>
      </c>
    </row>
    <row r="452" spans="2:11">
      <c r="B452" s="78"/>
      <c r="C452" s="79"/>
      <c r="E452" s="81"/>
      <c r="K452" s="85">
        <f t="shared" si="6"/>
        <v>0</v>
      </c>
    </row>
    <row r="453" spans="2:11">
      <c r="B453" s="78"/>
      <c r="C453" s="79"/>
      <c r="E453" s="81"/>
      <c r="K453" s="85">
        <f t="shared" ref="K453:K516" si="7">F453*G453</f>
        <v>0</v>
      </c>
    </row>
    <row r="454" spans="2:11">
      <c r="B454" s="78"/>
      <c r="C454" s="79"/>
      <c r="E454" s="81"/>
      <c r="K454" s="85">
        <f t="shared" si="7"/>
        <v>0</v>
      </c>
    </row>
    <row r="455" spans="2:11">
      <c r="B455" s="78"/>
      <c r="C455" s="79"/>
      <c r="E455" s="81"/>
      <c r="K455" s="85">
        <f t="shared" si="7"/>
        <v>0</v>
      </c>
    </row>
    <row r="456" spans="2:11">
      <c r="B456" s="78"/>
      <c r="C456" s="79"/>
      <c r="E456" s="81"/>
      <c r="K456" s="85">
        <f t="shared" si="7"/>
        <v>0</v>
      </c>
    </row>
    <row r="457" spans="2:11">
      <c r="B457" s="78"/>
      <c r="C457" s="79"/>
      <c r="E457" s="81"/>
      <c r="K457" s="85">
        <f t="shared" si="7"/>
        <v>0</v>
      </c>
    </row>
    <row r="458" spans="2:11">
      <c r="B458" s="78"/>
      <c r="C458" s="79"/>
      <c r="E458" s="81"/>
      <c r="K458" s="85">
        <f t="shared" si="7"/>
        <v>0</v>
      </c>
    </row>
    <row r="459" spans="2:11">
      <c r="B459" s="78"/>
      <c r="C459" s="79"/>
      <c r="E459" s="81"/>
      <c r="K459" s="85">
        <f t="shared" si="7"/>
        <v>0</v>
      </c>
    </row>
    <row r="460" spans="2:11">
      <c r="B460" s="78"/>
      <c r="C460" s="79"/>
      <c r="E460" s="81"/>
      <c r="K460" s="85">
        <f t="shared" si="7"/>
        <v>0</v>
      </c>
    </row>
    <row r="461" spans="2:11">
      <c r="B461" s="78"/>
      <c r="C461" s="79"/>
      <c r="E461" s="81"/>
      <c r="K461" s="85">
        <f t="shared" si="7"/>
        <v>0</v>
      </c>
    </row>
    <row r="462" spans="2:11">
      <c r="B462" s="78"/>
      <c r="C462" s="79"/>
      <c r="E462" s="81"/>
      <c r="K462" s="85">
        <f t="shared" si="7"/>
        <v>0</v>
      </c>
    </row>
    <row r="463" spans="2:11">
      <c r="B463" s="78"/>
      <c r="C463" s="79"/>
      <c r="E463" s="81"/>
      <c r="K463" s="85">
        <f t="shared" si="7"/>
        <v>0</v>
      </c>
    </row>
    <row r="464" spans="2:11">
      <c r="B464" s="78"/>
      <c r="C464" s="79"/>
      <c r="E464" s="81"/>
      <c r="K464" s="85">
        <f t="shared" si="7"/>
        <v>0</v>
      </c>
    </row>
    <row r="465" spans="2:11">
      <c r="B465" s="78"/>
      <c r="C465" s="79"/>
      <c r="E465" s="81"/>
      <c r="K465" s="85">
        <f t="shared" si="7"/>
        <v>0</v>
      </c>
    </row>
    <row r="466" spans="2:11">
      <c r="B466" s="78"/>
      <c r="C466" s="79"/>
      <c r="E466" s="81"/>
      <c r="K466" s="85">
        <f t="shared" si="7"/>
        <v>0</v>
      </c>
    </row>
    <row r="467" spans="2:11">
      <c r="B467" s="78"/>
      <c r="C467" s="79"/>
      <c r="E467" s="81"/>
      <c r="K467" s="85">
        <f t="shared" si="7"/>
        <v>0</v>
      </c>
    </row>
    <row r="468" spans="2:11">
      <c r="B468" s="78"/>
      <c r="C468" s="79"/>
      <c r="E468" s="81"/>
      <c r="K468" s="85">
        <f t="shared" si="7"/>
        <v>0</v>
      </c>
    </row>
    <row r="469" spans="2:11">
      <c r="B469" s="78"/>
      <c r="C469" s="79"/>
      <c r="E469" s="81"/>
      <c r="K469" s="85">
        <f t="shared" si="7"/>
        <v>0</v>
      </c>
    </row>
    <row r="470" spans="2:11">
      <c r="B470" s="78"/>
      <c r="C470" s="79"/>
      <c r="E470" s="81"/>
      <c r="K470" s="85">
        <f t="shared" si="7"/>
        <v>0</v>
      </c>
    </row>
    <row r="471" spans="2:11">
      <c r="B471" s="78"/>
      <c r="C471" s="79"/>
      <c r="E471" s="81"/>
      <c r="K471" s="85">
        <f t="shared" si="7"/>
        <v>0</v>
      </c>
    </row>
    <row r="472" spans="2:11">
      <c r="B472" s="78"/>
      <c r="C472" s="79"/>
      <c r="E472" s="81"/>
      <c r="K472" s="85">
        <f t="shared" si="7"/>
        <v>0</v>
      </c>
    </row>
    <row r="473" spans="2:11">
      <c r="B473" s="78"/>
      <c r="C473" s="79"/>
      <c r="E473" s="81"/>
      <c r="K473" s="85">
        <f t="shared" si="7"/>
        <v>0</v>
      </c>
    </row>
    <row r="474" spans="2:11">
      <c r="B474" s="78"/>
      <c r="C474" s="79"/>
      <c r="E474" s="81"/>
      <c r="K474" s="85">
        <f t="shared" si="7"/>
        <v>0</v>
      </c>
    </row>
    <row r="475" spans="2:11">
      <c r="B475" s="78"/>
      <c r="C475" s="79"/>
      <c r="E475" s="81"/>
      <c r="K475" s="85">
        <f t="shared" si="7"/>
        <v>0</v>
      </c>
    </row>
    <row r="476" spans="2:11">
      <c r="B476" s="78"/>
      <c r="C476" s="79"/>
      <c r="E476" s="81"/>
      <c r="K476" s="85">
        <f t="shared" si="7"/>
        <v>0</v>
      </c>
    </row>
    <row r="477" spans="2:11">
      <c r="B477" s="78"/>
      <c r="C477" s="79"/>
      <c r="E477" s="81"/>
      <c r="K477" s="85">
        <f t="shared" si="7"/>
        <v>0</v>
      </c>
    </row>
    <row r="478" spans="2:11">
      <c r="B478" s="78"/>
      <c r="C478" s="79"/>
      <c r="E478" s="81"/>
      <c r="K478" s="85">
        <f t="shared" si="7"/>
        <v>0</v>
      </c>
    </row>
    <row r="479" spans="2:11">
      <c r="B479" s="78"/>
      <c r="C479" s="79"/>
      <c r="E479" s="81"/>
      <c r="K479" s="85">
        <f t="shared" si="7"/>
        <v>0</v>
      </c>
    </row>
    <row r="480" spans="2:11">
      <c r="B480" s="78"/>
      <c r="C480" s="79"/>
      <c r="E480" s="81"/>
      <c r="K480" s="85">
        <f t="shared" si="7"/>
        <v>0</v>
      </c>
    </row>
    <row r="481" spans="2:11">
      <c r="B481" s="78"/>
      <c r="C481" s="79"/>
      <c r="E481" s="81"/>
      <c r="K481" s="85">
        <f t="shared" si="7"/>
        <v>0</v>
      </c>
    </row>
    <row r="482" spans="2:11">
      <c r="B482" s="78"/>
      <c r="C482" s="79"/>
      <c r="E482" s="81"/>
      <c r="K482" s="85">
        <f t="shared" si="7"/>
        <v>0</v>
      </c>
    </row>
    <row r="483" spans="2:11">
      <c r="B483" s="78"/>
      <c r="C483" s="79"/>
      <c r="E483" s="81"/>
      <c r="K483" s="85">
        <f t="shared" si="7"/>
        <v>0</v>
      </c>
    </row>
    <row r="484" spans="2:11">
      <c r="B484" s="78"/>
      <c r="C484" s="79"/>
      <c r="E484" s="81"/>
      <c r="K484" s="85">
        <f t="shared" si="7"/>
        <v>0</v>
      </c>
    </row>
    <row r="485" spans="2:11">
      <c r="B485" s="78"/>
      <c r="C485" s="79"/>
      <c r="E485" s="81"/>
      <c r="K485" s="85">
        <f t="shared" si="7"/>
        <v>0</v>
      </c>
    </row>
    <row r="486" spans="2:11">
      <c r="B486" s="78"/>
      <c r="C486" s="79"/>
      <c r="E486" s="81"/>
      <c r="K486" s="85">
        <f t="shared" si="7"/>
        <v>0</v>
      </c>
    </row>
    <row r="487" spans="2:11">
      <c r="B487" s="78"/>
      <c r="C487" s="79"/>
      <c r="E487" s="81"/>
      <c r="K487" s="85">
        <f t="shared" si="7"/>
        <v>0</v>
      </c>
    </row>
    <row r="488" spans="2:11">
      <c r="B488" s="78"/>
      <c r="C488" s="79"/>
      <c r="E488" s="81"/>
      <c r="K488" s="85">
        <f t="shared" si="7"/>
        <v>0</v>
      </c>
    </row>
    <row r="489" spans="2:11">
      <c r="B489" s="78"/>
      <c r="C489" s="79"/>
      <c r="E489" s="81"/>
      <c r="K489" s="85">
        <f t="shared" si="7"/>
        <v>0</v>
      </c>
    </row>
    <row r="490" spans="2:11">
      <c r="B490" s="78"/>
      <c r="C490" s="79"/>
      <c r="E490" s="81"/>
      <c r="K490" s="85">
        <f t="shared" si="7"/>
        <v>0</v>
      </c>
    </row>
    <row r="491" spans="2:11">
      <c r="B491" s="78"/>
      <c r="C491" s="79"/>
      <c r="E491" s="81"/>
      <c r="K491" s="85">
        <f t="shared" si="7"/>
        <v>0</v>
      </c>
    </row>
    <row r="492" spans="2:11">
      <c r="B492" s="78"/>
      <c r="C492" s="79"/>
      <c r="E492" s="81"/>
      <c r="K492" s="85">
        <f t="shared" si="7"/>
        <v>0</v>
      </c>
    </row>
    <row r="493" spans="2:11">
      <c r="B493" s="78"/>
      <c r="C493" s="79"/>
      <c r="E493" s="81"/>
      <c r="K493" s="85">
        <f t="shared" si="7"/>
        <v>0</v>
      </c>
    </row>
    <row r="494" spans="2:11">
      <c r="B494" s="78"/>
      <c r="C494" s="79"/>
      <c r="E494" s="81"/>
      <c r="K494" s="85">
        <f t="shared" si="7"/>
        <v>0</v>
      </c>
    </row>
    <row r="495" spans="2:11">
      <c r="B495" s="78"/>
      <c r="C495" s="79"/>
      <c r="E495" s="81"/>
      <c r="K495" s="85">
        <f t="shared" si="7"/>
        <v>0</v>
      </c>
    </row>
    <row r="496" spans="2:11">
      <c r="B496" s="78"/>
      <c r="C496" s="79"/>
      <c r="E496" s="81"/>
      <c r="K496" s="85">
        <f t="shared" si="7"/>
        <v>0</v>
      </c>
    </row>
    <row r="497" spans="2:11">
      <c r="B497" s="78"/>
      <c r="C497" s="79"/>
      <c r="E497" s="81"/>
      <c r="K497" s="85">
        <f t="shared" si="7"/>
        <v>0</v>
      </c>
    </row>
    <row r="498" spans="2:11">
      <c r="B498" s="78"/>
      <c r="C498" s="79"/>
      <c r="E498" s="81"/>
      <c r="K498" s="85">
        <f t="shared" si="7"/>
        <v>0</v>
      </c>
    </row>
    <row r="499" spans="2:11">
      <c r="B499" s="78"/>
      <c r="C499" s="79"/>
      <c r="E499" s="81"/>
      <c r="K499" s="85">
        <f t="shared" si="7"/>
        <v>0</v>
      </c>
    </row>
    <row r="500" spans="2:11">
      <c r="B500" s="78"/>
      <c r="C500" s="79"/>
      <c r="E500" s="81"/>
      <c r="K500" s="85">
        <f t="shared" si="7"/>
        <v>0</v>
      </c>
    </row>
    <row r="501" spans="2:11">
      <c r="B501" s="78"/>
      <c r="C501" s="79"/>
      <c r="E501" s="81"/>
      <c r="K501" s="85">
        <f t="shared" si="7"/>
        <v>0</v>
      </c>
    </row>
    <row r="502" spans="2:11">
      <c r="B502" s="78"/>
      <c r="C502" s="79"/>
      <c r="E502" s="81"/>
      <c r="K502" s="85">
        <f t="shared" si="7"/>
        <v>0</v>
      </c>
    </row>
    <row r="503" spans="2:11">
      <c r="B503" s="78"/>
      <c r="C503" s="79"/>
      <c r="E503" s="81"/>
      <c r="K503" s="85">
        <f t="shared" si="7"/>
        <v>0</v>
      </c>
    </row>
    <row r="504" spans="2:11">
      <c r="B504" s="78"/>
      <c r="C504" s="79"/>
      <c r="E504" s="81"/>
      <c r="K504" s="85">
        <f t="shared" si="7"/>
        <v>0</v>
      </c>
    </row>
    <row r="505" spans="2:11">
      <c r="B505" s="78"/>
      <c r="C505" s="79"/>
      <c r="E505" s="81"/>
      <c r="K505" s="85">
        <f t="shared" si="7"/>
        <v>0</v>
      </c>
    </row>
    <row r="506" spans="2:11">
      <c r="B506" s="78"/>
      <c r="C506" s="79"/>
      <c r="E506" s="81"/>
      <c r="K506" s="85">
        <f t="shared" si="7"/>
        <v>0</v>
      </c>
    </row>
    <row r="507" spans="2:11">
      <c r="B507" s="78"/>
      <c r="C507" s="79"/>
      <c r="E507" s="81"/>
      <c r="K507" s="85">
        <f t="shared" si="7"/>
        <v>0</v>
      </c>
    </row>
    <row r="508" spans="2:11">
      <c r="B508" s="78"/>
      <c r="C508" s="79"/>
      <c r="E508" s="81"/>
      <c r="K508" s="85">
        <f t="shared" si="7"/>
        <v>0</v>
      </c>
    </row>
    <row r="509" spans="2:11">
      <c r="B509" s="78"/>
      <c r="C509" s="79"/>
      <c r="E509" s="81"/>
      <c r="K509" s="85">
        <f t="shared" si="7"/>
        <v>0</v>
      </c>
    </row>
    <row r="510" spans="2:11">
      <c r="B510" s="78"/>
      <c r="C510" s="79"/>
      <c r="E510" s="81"/>
      <c r="K510" s="85">
        <f t="shared" si="7"/>
        <v>0</v>
      </c>
    </row>
    <row r="511" spans="2:11">
      <c r="B511" s="78"/>
      <c r="C511" s="79"/>
      <c r="E511" s="81"/>
      <c r="K511" s="85">
        <f t="shared" si="7"/>
        <v>0</v>
      </c>
    </row>
    <row r="512" spans="2:11">
      <c r="B512" s="78"/>
      <c r="C512" s="79"/>
      <c r="E512" s="81"/>
      <c r="K512" s="85">
        <f t="shared" si="7"/>
        <v>0</v>
      </c>
    </row>
    <row r="513" spans="2:11">
      <c r="B513" s="78"/>
      <c r="C513" s="79"/>
      <c r="E513" s="81"/>
      <c r="K513" s="85">
        <f t="shared" si="7"/>
        <v>0</v>
      </c>
    </row>
    <row r="514" spans="2:11">
      <c r="B514" s="78"/>
      <c r="C514" s="79"/>
      <c r="E514" s="81"/>
      <c r="K514" s="85">
        <f t="shared" si="7"/>
        <v>0</v>
      </c>
    </row>
    <row r="515" spans="2:11">
      <c r="B515" s="78"/>
      <c r="C515" s="79"/>
      <c r="E515" s="81"/>
      <c r="K515" s="85">
        <f t="shared" si="7"/>
        <v>0</v>
      </c>
    </row>
    <row r="516" spans="2:11">
      <c r="B516" s="78"/>
      <c r="C516" s="79"/>
      <c r="E516" s="81"/>
      <c r="K516" s="85">
        <f t="shared" si="7"/>
        <v>0</v>
      </c>
    </row>
    <row r="517" spans="2:11">
      <c r="B517" s="78"/>
      <c r="C517" s="79"/>
      <c r="E517" s="81"/>
      <c r="K517" s="85">
        <f t="shared" ref="K517:K580" si="8">F517*G517</f>
        <v>0</v>
      </c>
    </row>
    <row r="518" spans="2:11">
      <c r="B518" s="78"/>
      <c r="C518" s="79"/>
      <c r="E518" s="81"/>
      <c r="K518" s="85">
        <f t="shared" si="8"/>
        <v>0</v>
      </c>
    </row>
    <row r="519" spans="2:11">
      <c r="B519" s="78"/>
      <c r="C519" s="79"/>
      <c r="E519" s="81"/>
      <c r="K519" s="85">
        <f t="shared" si="8"/>
        <v>0</v>
      </c>
    </row>
    <row r="520" spans="2:11">
      <c r="B520" s="78"/>
      <c r="C520" s="79"/>
      <c r="E520" s="81"/>
      <c r="K520" s="85">
        <f t="shared" si="8"/>
        <v>0</v>
      </c>
    </row>
    <row r="521" spans="2:11">
      <c r="B521" s="78"/>
      <c r="C521" s="79"/>
      <c r="E521" s="81"/>
      <c r="K521" s="85">
        <f t="shared" si="8"/>
        <v>0</v>
      </c>
    </row>
    <row r="522" spans="2:11">
      <c r="B522" s="78"/>
      <c r="C522" s="79"/>
      <c r="E522" s="81"/>
      <c r="K522" s="85">
        <f t="shared" si="8"/>
        <v>0</v>
      </c>
    </row>
    <row r="523" spans="2:11">
      <c r="B523" s="78"/>
      <c r="C523" s="79"/>
      <c r="E523" s="81"/>
      <c r="K523" s="85">
        <f t="shared" si="8"/>
        <v>0</v>
      </c>
    </row>
    <row r="524" spans="2:11">
      <c r="B524" s="78"/>
      <c r="C524" s="79"/>
      <c r="E524" s="81"/>
      <c r="K524" s="85">
        <f t="shared" si="8"/>
        <v>0</v>
      </c>
    </row>
    <row r="525" spans="2:11">
      <c r="B525" s="78"/>
      <c r="C525" s="79"/>
      <c r="E525" s="81"/>
      <c r="K525" s="85">
        <f t="shared" si="8"/>
        <v>0</v>
      </c>
    </row>
    <row r="526" spans="2:11">
      <c r="B526" s="78"/>
      <c r="C526" s="79"/>
      <c r="E526" s="81"/>
      <c r="K526" s="85">
        <f t="shared" si="8"/>
        <v>0</v>
      </c>
    </row>
    <row r="527" spans="2:11">
      <c r="B527" s="78"/>
      <c r="C527" s="79"/>
      <c r="E527" s="81"/>
      <c r="K527" s="85">
        <f t="shared" si="8"/>
        <v>0</v>
      </c>
    </row>
    <row r="528" spans="2:11">
      <c r="B528" s="78"/>
      <c r="C528" s="79"/>
      <c r="E528" s="81"/>
      <c r="K528" s="85">
        <f t="shared" si="8"/>
        <v>0</v>
      </c>
    </row>
    <row r="529" spans="2:11">
      <c r="B529" s="78"/>
      <c r="C529" s="79"/>
      <c r="E529" s="81"/>
      <c r="K529" s="85">
        <f t="shared" si="8"/>
        <v>0</v>
      </c>
    </row>
    <row r="530" spans="2:11">
      <c r="B530" s="78"/>
      <c r="C530" s="79"/>
      <c r="E530" s="81"/>
      <c r="K530" s="85">
        <f t="shared" si="8"/>
        <v>0</v>
      </c>
    </row>
    <row r="531" spans="2:11">
      <c r="B531" s="78"/>
      <c r="C531" s="79"/>
      <c r="E531" s="81"/>
      <c r="K531" s="85">
        <f t="shared" si="8"/>
        <v>0</v>
      </c>
    </row>
    <row r="532" spans="2:11">
      <c r="B532" s="78"/>
      <c r="C532" s="79"/>
      <c r="E532" s="81"/>
      <c r="K532" s="85">
        <f t="shared" si="8"/>
        <v>0</v>
      </c>
    </row>
    <row r="533" spans="2:11">
      <c r="B533" s="78"/>
      <c r="C533" s="79"/>
      <c r="E533" s="81"/>
      <c r="K533" s="85">
        <f t="shared" si="8"/>
        <v>0</v>
      </c>
    </row>
    <row r="534" spans="2:11">
      <c r="B534" s="78"/>
      <c r="C534" s="79"/>
      <c r="E534" s="81"/>
      <c r="K534" s="85">
        <f t="shared" si="8"/>
        <v>0</v>
      </c>
    </row>
    <row r="535" spans="2:11">
      <c r="B535" s="78"/>
      <c r="C535" s="79"/>
      <c r="E535" s="81"/>
      <c r="K535" s="85">
        <f t="shared" si="8"/>
        <v>0</v>
      </c>
    </row>
    <row r="536" spans="2:11">
      <c r="B536" s="78"/>
      <c r="C536" s="79"/>
      <c r="E536" s="81"/>
      <c r="K536" s="85">
        <f t="shared" si="8"/>
        <v>0</v>
      </c>
    </row>
    <row r="537" spans="2:11">
      <c r="B537" s="78"/>
      <c r="C537" s="79"/>
      <c r="E537" s="81"/>
      <c r="K537" s="85">
        <f t="shared" si="8"/>
        <v>0</v>
      </c>
    </row>
    <row r="538" spans="2:11">
      <c r="B538" s="78"/>
      <c r="C538" s="79"/>
      <c r="E538" s="81"/>
      <c r="K538" s="85">
        <f t="shared" si="8"/>
        <v>0</v>
      </c>
    </row>
    <row r="539" spans="2:11">
      <c r="B539" s="78"/>
      <c r="C539" s="79"/>
      <c r="E539" s="81"/>
      <c r="K539" s="85">
        <f t="shared" si="8"/>
        <v>0</v>
      </c>
    </row>
    <row r="540" spans="2:11">
      <c r="B540" s="78"/>
      <c r="C540" s="79"/>
      <c r="E540" s="81"/>
      <c r="K540" s="85">
        <f t="shared" si="8"/>
        <v>0</v>
      </c>
    </row>
    <row r="541" spans="2:11">
      <c r="B541" s="78"/>
      <c r="C541" s="79"/>
      <c r="E541" s="81"/>
      <c r="K541" s="85">
        <f t="shared" si="8"/>
        <v>0</v>
      </c>
    </row>
    <row r="542" spans="2:11">
      <c r="B542" s="78"/>
      <c r="C542" s="79"/>
      <c r="E542" s="81"/>
      <c r="K542" s="85">
        <f t="shared" si="8"/>
        <v>0</v>
      </c>
    </row>
    <row r="543" spans="2:11">
      <c r="B543" s="78"/>
      <c r="C543" s="79"/>
      <c r="E543" s="81"/>
      <c r="K543" s="85">
        <f t="shared" si="8"/>
        <v>0</v>
      </c>
    </row>
    <row r="544" spans="2:11">
      <c r="B544" s="78"/>
      <c r="C544" s="79"/>
      <c r="E544" s="81"/>
      <c r="K544" s="85">
        <f t="shared" si="8"/>
        <v>0</v>
      </c>
    </row>
    <row r="545" spans="2:11">
      <c r="B545" s="78"/>
      <c r="C545" s="79"/>
      <c r="E545" s="81"/>
      <c r="K545" s="85">
        <f t="shared" si="8"/>
        <v>0</v>
      </c>
    </row>
    <row r="546" spans="2:11">
      <c r="B546" s="78"/>
      <c r="C546" s="79"/>
      <c r="E546" s="81"/>
      <c r="K546" s="85">
        <f t="shared" si="8"/>
        <v>0</v>
      </c>
    </row>
    <row r="547" spans="2:11">
      <c r="B547" s="78"/>
      <c r="C547" s="79"/>
      <c r="E547" s="81"/>
      <c r="K547" s="85">
        <f t="shared" si="8"/>
        <v>0</v>
      </c>
    </row>
    <row r="548" spans="2:11">
      <c r="B548" s="78"/>
      <c r="C548" s="79"/>
      <c r="E548" s="81"/>
      <c r="K548" s="85">
        <f t="shared" si="8"/>
        <v>0</v>
      </c>
    </row>
    <row r="549" spans="2:11">
      <c r="B549" s="78"/>
      <c r="C549" s="79"/>
      <c r="E549" s="81"/>
      <c r="K549" s="85">
        <f t="shared" si="8"/>
        <v>0</v>
      </c>
    </row>
    <row r="550" spans="2:11">
      <c r="B550" s="78"/>
      <c r="C550" s="79"/>
      <c r="E550" s="81"/>
      <c r="K550" s="85">
        <f t="shared" si="8"/>
        <v>0</v>
      </c>
    </row>
    <row r="551" spans="2:11">
      <c r="B551" s="78"/>
      <c r="C551" s="79"/>
      <c r="E551" s="81"/>
      <c r="K551" s="85">
        <f t="shared" si="8"/>
        <v>0</v>
      </c>
    </row>
    <row r="552" spans="2:11">
      <c r="B552" s="78"/>
      <c r="C552" s="79"/>
      <c r="E552" s="81"/>
      <c r="K552" s="85">
        <f t="shared" si="8"/>
        <v>0</v>
      </c>
    </row>
    <row r="553" spans="2:11">
      <c r="B553" s="78"/>
      <c r="C553" s="79"/>
      <c r="E553" s="81"/>
      <c r="K553" s="85">
        <f t="shared" si="8"/>
        <v>0</v>
      </c>
    </row>
    <row r="554" spans="2:11">
      <c r="B554" s="78"/>
      <c r="C554" s="79"/>
      <c r="E554" s="81"/>
      <c r="K554" s="85">
        <f t="shared" si="8"/>
        <v>0</v>
      </c>
    </row>
    <row r="555" spans="2:11">
      <c r="B555" s="78"/>
      <c r="C555" s="79"/>
      <c r="E555" s="81"/>
      <c r="K555" s="85">
        <f t="shared" si="8"/>
        <v>0</v>
      </c>
    </row>
    <row r="556" spans="2:11">
      <c r="B556" s="78"/>
      <c r="C556" s="79"/>
      <c r="E556" s="81"/>
      <c r="K556" s="85">
        <f t="shared" si="8"/>
        <v>0</v>
      </c>
    </row>
    <row r="557" spans="2:11">
      <c r="B557" s="78"/>
      <c r="C557" s="79"/>
      <c r="E557" s="81"/>
      <c r="K557" s="85">
        <f t="shared" si="8"/>
        <v>0</v>
      </c>
    </row>
    <row r="558" spans="2:11">
      <c r="B558" s="78"/>
      <c r="C558" s="79"/>
      <c r="E558" s="81"/>
      <c r="K558" s="85">
        <f t="shared" si="8"/>
        <v>0</v>
      </c>
    </row>
    <row r="559" spans="2:11">
      <c r="B559" s="78"/>
      <c r="C559" s="79"/>
      <c r="E559" s="81"/>
      <c r="K559" s="85">
        <f t="shared" si="8"/>
        <v>0</v>
      </c>
    </row>
    <row r="560" spans="2:11">
      <c r="B560" s="78"/>
      <c r="C560" s="79"/>
      <c r="E560" s="81"/>
      <c r="K560" s="85">
        <f t="shared" si="8"/>
        <v>0</v>
      </c>
    </row>
    <row r="561" spans="2:11">
      <c r="B561" s="78"/>
      <c r="C561" s="79"/>
      <c r="E561" s="81"/>
      <c r="K561" s="85">
        <f t="shared" si="8"/>
        <v>0</v>
      </c>
    </row>
    <row r="562" spans="2:11">
      <c r="B562" s="78"/>
      <c r="C562" s="79"/>
      <c r="E562" s="81"/>
      <c r="K562" s="85">
        <f t="shared" si="8"/>
        <v>0</v>
      </c>
    </row>
    <row r="563" spans="2:11">
      <c r="B563" s="78"/>
      <c r="C563" s="79"/>
      <c r="E563" s="81"/>
      <c r="K563" s="85">
        <f t="shared" si="8"/>
        <v>0</v>
      </c>
    </row>
    <row r="564" spans="2:11">
      <c r="B564" s="78"/>
      <c r="C564" s="79"/>
      <c r="E564" s="81"/>
      <c r="K564" s="85">
        <f t="shared" si="8"/>
        <v>0</v>
      </c>
    </row>
    <row r="565" spans="2:11">
      <c r="B565" s="78"/>
      <c r="C565" s="79"/>
      <c r="E565" s="81"/>
      <c r="K565" s="85">
        <f t="shared" si="8"/>
        <v>0</v>
      </c>
    </row>
    <row r="566" spans="2:11">
      <c r="B566" s="78"/>
      <c r="C566" s="79"/>
      <c r="E566" s="81"/>
      <c r="K566" s="85">
        <f t="shared" si="8"/>
        <v>0</v>
      </c>
    </row>
    <row r="567" spans="2:11">
      <c r="B567" s="78"/>
      <c r="C567" s="79"/>
      <c r="E567" s="81"/>
      <c r="K567" s="85">
        <f t="shared" si="8"/>
        <v>0</v>
      </c>
    </row>
    <row r="568" spans="2:11">
      <c r="B568" s="78"/>
      <c r="C568" s="79"/>
      <c r="E568" s="81"/>
      <c r="K568" s="85">
        <f t="shared" si="8"/>
        <v>0</v>
      </c>
    </row>
    <row r="569" spans="2:11">
      <c r="B569" s="78"/>
      <c r="C569" s="79"/>
      <c r="E569" s="81"/>
      <c r="K569" s="85">
        <f t="shared" si="8"/>
        <v>0</v>
      </c>
    </row>
    <row r="570" spans="2:11">
      <c r="B570" s="78"/>
      <c r="C570" s="79"/>
      <c r="E570" s="81"/>
      <c r="K570" s="85">
        <f t="shared" si="8"/>
        <v>0</v>
      </c>
    </row>
    <row r="571" spans="2:11">
      <c r="B571" s="78"/>
      <c r="C571" s="79"/>
      <c r="E571" s="81"/>
      <c r="K571" s="85">
        <f t="shared" si="8"/>
        <v>0</v>
      </c>
    </row>
    <row r="572" spans="2:11">
      <c r="B572" s="78"/>
      <c r="C572" s="79"/>
      <c r="E572" s="81"/>
      <c r="K572" s="85">
        <f t="shared" si="8"/>
        <v>0</v>
      </c>
    </row>
    <row r="573" spans="2:11">
      <c r="B573" s="78"/>
      <c r="C573" s="79"/>
      <c r="E573" s="81"/>
      <c r="K573" s="85">
        <f t="shared" si="8"/>
        <v>0</v>
      </c>
    </row>
    <row r="574" spans="2:11">
      <c r="B574" s="78"/>
      <c r="C574" s="79"/>
      <c r="E574" s="81"/>
      <c r="K574" s="85">
        <f t="shared" si="8"/>
        <v>0</v>
      </c>
    </row>
    <row r="575" spans="2:11">
      <c r="B575" s="78"/>
      <c r="C575" s="79"/>
      <c r="E575" s="81"/>
      <c r="K575" s="85">
        <f t="shared" si="8"/>
        <v>0</v>
      </c>
    </row>
    <row r="576" spans="2:11">
      <c r="B576" s="78"/>
      <c r="C576" s="79"/>
      <c r="E576" s="81"/>
      <c r="K576" s="85">
        <f t="shared" si="8"/>
        <v>0</v>
      </c>
    </row>
    <row r="577" spans="2:11">
      <c r="B577" s="78"/>
      <c r="C577" s="79"/>
      <c r="E577" s="81"/>
      <c r="K577" s="85">
        <f t="shared" si="8"/>
        <v>0</v>
      </c>
    </row>
    <row r="578" spans="2:11">
      <c r="B578" s="78"/>
      <c r="C578" s="79"/>
      <c r="E578" s="81"/>
      <c r="K578" s="85">
        <f t="shared" si="8"/>
        <v>0</v>
      </c>
    </row>
    <row r="579" spans="2:11">
      <c r="B579" s="78"/>
      <c r="C579" s="79"/>
      <c r="E579" s="81"/>
      <c r="K579" s="85">
        <f t="shared" si="8"/>
        <v>0</v>
      </c>
    </row>
    <row r="580" spans="2:11">
      <c r="B580" s="78"/>
      <c r="C580" s="79"/>
      <c r="E580" s="81"/>
      <c r="K580" s="85">
        <f t="shared" si="8"/>
        <v>0</v>
      </c>
    </row>
    <row r="581" spans="2:11">
      <c r="B581" s="78"/>
      <c r="C581" s="79"/>
      <c r="E581" s="81"/>
      <c r="K581" s="85">
        <f t="shared" ref="K581:K644" si="9">F581*G581</f>
        <v>0</v>
      </c>
    </row>
    <row r="582" spans="2:11">
      <c r="B582" s="78"/>
      <c r="C582" s="79"/>
      <c r="E582" s="81"/>
      <c r="K582" s="85">
        <f t="shared" si="9"/>
        <v>0</v>
      </c>
    </row>
    <row r="583" spans="2:11">
      <c r="B583" s="78"/>
      <c r="C583" s="79"/>
      <c r="E583" s="81"/>
      <c r="K583" s="85">
        <f t="shared" si="9"/>
        <v>0</v>
      </c>
    </row>
    <row r="584" spans="2:11">
      <c r="B584" s="78"/>
      <c r="C584" s="79"/>
      <c r="E584" s="81"/>
      <c r="K584" s="85">
        <f t="shared" si="9"/>
        <v>0</v>
      </c>
    </row>
    <row r="585" spans="2:11">
      <c r="B585" s="78"/>
      <c r="C585" s="79"/>
      <c r="E585" s="81"/>
      <c r="K585" s="85">
        <f t="shared" si="9"/>
        <v>0</v>
      </c>
    </row>
    <row r="586" spans="2:11">
      <c r="B586" s="78"/>
      <c r="C586" s="79"/>
      <c r="E586" s="81"/>
      <c r="K586" s="85">
        <f t="shared" si="9"/>
        <v>0</v>
      </c>
    </row>
    <row r="587" spans="2:11">
      <c r="B587" s="78"/>
      <c r="C587" s="79"/>
      <c r="E587" s="81"/>
      <c r="K587" s="85">
        <f t="shared" si="9"/>
        <v>0</v>
      </c>
    </row>
    <row r="588" spans="2:11">
      <c r="B588" s="78"/>
      <c r="C588" s="79"/>
      <c r="E588" s="81"/>
      <c r="K588" s="85">
        <f t="shared" si="9"/>
        <v>0</v>
      </c>
    </row>
    <row r="589" spans="2:11">
      <c r="B589" s="78"/>
      <c r="C589" s="79"/>
      <c r="E589" s="81"/>
      <c r="K589" s="85">
        <f t="shared" si="9"/>
        <v>0</v>
      </c>
    </row>
    <row r="590" spans="2:11">
      <c r="B590" s="78"/>
      <c r="C590" s="79"/>
      <c r="E590" s="81"/>
      <c r="K590" s="85">
        <f t="shared" si="9"/>
        <v>0</v>
      </c>
    </row>
    <row r="591" spans="2:11">
      <c r="B591" s="78"/>
      <c r="C591" s="79"/>
      <c r="E591" s="81"/>
      <c r="K591" s="85">
        <f t="shared" si="9"/>
        <v>0</v>
      </c>
    </row>
    <row r="592" spans="2:11">
      <c r="B592" s="78"/>
      <c r="C592" s="79"/>
      <c r="E592" s="81"/>
      <c r="K592" s="85">
        <f t="shared" si="9"/>
        <v>0</v>
      </c>
    </row>
    <row r="593" spans="2:11">
      <c r="B593" s="78"/>
      <c r="C593" s="79"/>
      <c r="E593" s="81"/>
      <c r="K593" s="85">
        <f t="shared" si="9"/>
        <v>0</v>
      </c>
    </row>
    <row r="594" spans="2:11">
      <c r="B594" s="78"/>
      <c r="C594" s="79"/>
      <c r="E594" s="81"/>
      <c r="K594" s="85">
        <f t="shared" si="9"/>
        <v>0</v>
      </c>
    </row>
    <row r="595" spans="2:11">
      <c r="B595" s="78"/>
      <c r="C595" s="79"/>
      <c r="E595" s="81"/>
      <c r="K595" s="85">
        <f t="shared" si="9"/>
        <v>0</v>
      </c>
    </row>
    <row r="596" spans="2:11">
      <c r="B596" s="78"/>
      <c r="C596" s="79"/>
      <c r="E596" s="81"/>
      <c r="K596" s="85">
        <f t="shared" si="9"/>
        <v>0</v>
      </c>
    </row>
    <row r="597" spans="2:11">
      <c r="B597" s="78"/>
      <c r="C597" s="79"/>
      <c r="E597" s="81"/>
      <c r="K597" s="85">
        <f t="shared" si="9"/>
        <v>0</v>
      </c>
    </row>
    <row r="598" spans="2:11">
      <c r="B598" s="78"/>
      <c r="C598" s="79"/>
      <c r="E598" s="81"/>
      <c r="K598" s="85">
        <f t="shared" si="9"/>
        <v>0</v>
      </c>
    </row>
    <row r="599" spans="2:11">
      <c r="B599" s="78"/>
      <c r="C599" s="79"/>
      <c r="E599" s="81"/>
      <c r="K599" s="85">
        <f t="shared" si="9"/>
        <v>0</v>
      </c>
    </row>
    <row r="600" spans="2:11">
      <c r="B600" s="78"/>
      <c r="C600" s="79"/>
      <c r="E600" s="81"/>
      <c r="K600" s="85">
        <f t="shared" si="9"/>
        <v>0</v>
      </c>
    </row>
    <row r="601" spans="2:11">
      <c r="B601" s="78"/>
      <c r="C601" s="79"/>
      <c r="E601" s="81"/>
      <c r="K601" s="85">
        <f t="shared" si="9"/>
        <v>0</v>
      </c>
    </row>
    <row r="602" spans="2:11">
      <c r="B602" s="78"/>
      <c r="C602" s="79"/>
      <c r="E602" s="81"/>
      <c r="K602" s="85">
        <f t="shared" si="9"/>
        <v>0</v>
      </c>
    </row>
    <row r="603" spans="2:11">
      <c r="B603" s="78"/>
      <c r="C603" s="79"/>
      <c r="E603" s="81"/>
      <c r="K603" s="85">
        <f t="shared" si="9"/>
        <v>0</v>
      </c>
    </row>
    <row r="604" spans="2:11">
      <c r="B604" s="78"/>
      <c r="C604" s="79"/>
      <c r="E604" s="81"/>
      <c r="K604" s="85">
        <f t="shared" si="9"/>
        <v>0</v>
      </c>
    </row>
    <row r="605" spans="2:11">
      <c r="B605" s="78"/>
      <c r="C605" s="79"/>
      <c r="E605" s="81"/>
      <c r="K605" s="85">
        <f t="shared" si="9"/>
        <v>0</v>
      </c>
    </row>
    <row r="606" spans="2:11">
      <c r="B606" s="78"/>
      <c r="C606" s="79"/>
      <c r="E606" s="81"/>
      <c r="K606" s="85">
        <f t="shared" si="9"/>
        <v>0</v>
      </c>
    </row>
    <row r="607" spans="2:11">
      <c r="B607" s="78"/>
      <c r="C607" s="79"/>
      <c r="E607" s="81"/>
      <c r="K607" s="85">
        <f t="shared" si="9"/>
        <v>0</v>
      </c>
    </row>
    <row r="608" spans="2:11">
      <c r="B608" s="78"/>
      <c r="C608" s="79"/>
      <c r="E608" s="81"/>
      <c r="K608" s="85">
        <f t="shared" si="9"/>
        <v>0</v>
      </c>
    </row>
    <row r="609" spans="2:11">
      <c r="B609" s="78"/>
      <c r="C609" s="79"/>
      <c r="E609" s="81"/>
      <c r="K609" s="85">
        <f t="shared" si="9"/>
        <v>0</v>
      </c>
    </row>
    <row r="610" spans="2:11">
      <c r="B610" s="78"/>
      <c r="C610" s="79"/>
      <c r="E610" s="81"/>
      <c r="K610" s="85">
        <f t="shared" si="9"/>
        <v>0</v>
      </c>
    </row>
    <row r="611" spans="2:11">
      <c r="B611" s="78"/>
      <c r="C611" s="79"/>
      <c r="E611" s="81"/>
      <c r="K611" s="85">
        <f t="shared" si="9"/>
        <v>0</v>
      </c>
    </row>
    <row r="612" spans="2:11">
      <c r="B612" s="78"/>
      <c r="C612" s="79"/>
      <c r="E612" s="81"/>
      <c r="K612" s="85">
        <f t="shared" si="9"/>
        <v>0</v>
      </c>
    </row>
    <row r="613" spans="2:11">
      <c r="B613" s="78"/>
      <c r="C613" s="79"/>
      <c r="E613" s="81"/>
      <c r="K613" s="85">
        <f t="shared" si="9"/>
        <v>0</v>
      </c>
    </row>
    <row r="614" spans="2:11">
      <c r="B614" s="78"/>
      <c r="C614" s="79"/>
      <c r="E614" s="81"/>
      <c r="K614" s="85">
        <f t="shared" si="9"/>
        <v>0</v>
      </c>
    </row>
    <row r="615" spans="2:11">
      <c r="B615" s="78"/>
      <c r="C615" s="79"/>
      <c r="E615" s="81"/>
      <c r="K615" s="85">
        <f t="shared" si="9"/>
        <v>0</v>
      </c>
    </row>
    <row r="616" spans="2:11">
      <c r="B616" s="78"/>
      <c r="C616" s="79"/>
      <c r="E616" s="81"/>
      <c r="K616" s="85">
        <f t="shared" si="9"/>
        <v>0</v>
      </c>
    </row>
    <row r="617" spans="2:11">
      <c r="B617" s="78"/>
      <c r="C617" s="79"/>
      <c r="E617" s="81"/>
      <c r="K617" s="85">
        <f t="shared" si="9"/>
        <v>0</v>
      </c>
    </row>
    <row r="618" spans="2:11">
      <c r="B618" s="78"/>
      <c r="C618" s="79"/>
      <c r="E618" s="81"/>
      <c r="K618" s="85">
        <f t="shared" si="9"/>
        <v>0</v>
      </c>
    </row>
    <row r="619" spans="2:11">
      <c r="B619" s="78"/>
      <c r="C619" s="79"/>
      <c r="E619" s="81"/>
      <c r="K619" s="85">
        <f t="shared" si="9"/>
        <v>0</v>
      </c>
    </row>
    <row r="620" spans="2:11">
      <c r="B620" s="78"/>
      <c r="C620" s="79"/>
      <c r="E620" s="81"/>
      <c r="K620" s="85">
        <f t="shared" si="9"/>
        <v>0</v>
      </c>
    </row>
    <row r="621" spans="2:11">
      <c r="B621" s="78"/>
      <c r="C621" s="79"/>
      <c r="E621" s="81"/>
      <c r="K621" s="85">
        <f t="shared" si="9"/>
        <v>0</v>
      </c>
    </row>
    <row r="622" spans="2:11">
      <c r="B622" s="78"/>
      <c r="C622" s="79"/>
      <c r="E622" s="81"/>
      <c r="K622" s="85">
        <f t="shared" si="9"/>
        <v>0</v>
      </c>
    </row>
    <row r="623" spans="2:11">
      <c r="B623" s="78"/>
      <c r="C623" s="79"/>
      <c r="E623" s="81"/>
      <c r="K623" s="85">
        <f t="shared" si="9"/>
        <v>0</v>
      </c>
    </row>
    <row r="624" spans="2:11">
      <c r="B624" s="78"/>
      <c r="C624" s="79"/>
      <c r="E624" s="81"/>
      <c r="K624" s="85">
        <f t="shared" si="9"/>
        <v>0</v>
      </c>
    </row>
    <row r="625" spans="2:11">
      <c r="B625" s="78"/>
      <c r="C625" s="79"/>
      <c r="E625" s="81"/>
      <c r="K625" s="85">
        <f t="shared" si="9"/>
        <v>0</v>
      </c>
    </row>
    <row r="626" spans="2:11">
      <c r="B626" s="78"/>
      <c r="C626" s="79"/>
      <c r="E626" s="81"/>
      <c r="K626" s="85">
        <f t="shared" si="9"/>
        <v>0</v>
      </c>
    </row>
    <row r="627" spans="2:11">
      <c r="B627" s="78"/>
      <c r="C627" s="79"/>
      <c r="E627" s="81"/>
      <c r="K627" s="85">
        <f t="shared" si="9"/>
        <v>0</v>
      </c>
    </row>
    <row r="628" spans="2:11">
      <c r="B628" s="78"/>
      <c r="C628" s="79"/>
      <c r="E628" s="81"/>
      <c r="K628" s="85">
        <f t="shared" si="9"/>
        <v>0</v>
      </c>
    </row>
    <row r="629" spans="2:11">
      <c r="B629" s="78"/>
      <c r="C629" s="79"/>
      <c r="E629" s="81"/>
      <c r="K629" s="85">
        <f t="shared" si="9"/>
        <v>0</v>
      </c>
    </row>
    <row r="630" spans="2:11">
      <c r="B630" s="78"/>
      <c r="C630" s="79"/>
      <c r="E630" s="81"/>
      <c r="K630" s="85">
        <f t="shared" si="9"/>
        <v>0</v>
      </c>
    </row>
    <row r="631" spans="2:11">
      <c r="B631" s="78"/>
      <c r="C631" s="79"/>
      <c r="E631" s="81"/>
      <c r="K631" s="85">
        <f t="shared" si="9"/>
        <v>0</v>
      </c>
    </row>
    <row r="632" spans="2:11">
      <c r="B632" s="78"/>
      <c r="C632" s="79"/>
      <c r="E632" s="81"/>
      <c r="K632" s="85">
        <f t="shared" si="9"/>
        <v>0</v>
      </c>
    </row>
    <row r="633" spans="2:11">
      <c r="B633" s="78"/>
      <c r="C633" s="79"/>
      <c r="E633" s="81"/>
      <c r="K633" s="85">
        <f t="shared" si="9"/>
        <v>0</v>
      </c>
    </row>
    <row r="634" spans="2:11">
      <c r="B634" s="78"/>
      <c r="C634" s="79"/>
      <c r="E634" s="81"/>
      <c r="K634" s="85">
        <f t="shared" si="9"/>
        <v>0</v>
      </c>
    </row>
    <row r="635" spans="2:11">
      <c r="B635" s="78"/>
      <c r="C635" s="79"/>
      <c r="E635" s="81"/>
      <c r="K635" s="85">
        <f t="shared" si="9"/>
        <v>0</v>
      </c>
    </row>
    <row r="636" spans="2:11">
      <c r="B636" s="78"/>
      <c r="C636" s="79"/>
      <c r="E636" s="81"/>
      <c r="K636" s="85">
        <f t="shared" si="9"/>
        <v>0</v>
      </c>
    </row>
    <row r="637" spans="2:11">
      <c r="B637" s="78"/>
      <c r="C637" s="79"/>
      <c r="E637" s="81"/>
      <c r="K637" s="85">
        <f t="shared" si="9"/>
        <v>0</v>
      </c>
    </row>
    <row r="638" spans="2:11">
      <c r="B638" s="78"/>
      <c r="C638" s="79"/>
      <c r="E638" s="81"/>
      <c r="K638" s="85">
        <f t="shared" si="9"/>
        <v>0</v>
      </c>
    </row>
    <row r="639" spans="2:11">
      <c r="B639" s="78"/>
      <c r="C639" s="79"/>
      <c r="E639" s="81"/>
      <c r="K639" s="85">
        <f t="shared" si="9"/>
        <v>0</v>
      </c>
    </row>
    <row r="640" spans="2:11">
      <c r="B640" s="78"/>
      <c r="C640" s="79"/>
      <c r="E640" s="81"/>
      <c r="K640" s="85">
        <f t="shared" si="9"/>
        <v>0</v>
      </c>
    </row>
    <row r="641" spans="2:11">
      <c r="B641" s="78"/>
      <c r="C641" s="79"/>
      <c r="E641" s="81"/>
      <c r="K641" s="85">
        <f t="shared" si="9"/>
        <v>0</v>
      </c>
    </row>
    <row r="642" spans="2:11">
      <c r="B642" s="78"/>
      <c r="C642" s="79"/>
      <c r="E642" s="81"/>
      <c r="K642" s="85">
        <f t="shared" si="9"/>
        <v>0</v>
      </c>
    </row>
    <row r="643" spans="2:11">
      <c r="B643" s="78"/>
      <c r="C643" s="79"/>
      <c r="E643" s="81"/>
      <c r="K643" s="85">
        <f t="shared" si="9"/>
        <v>0</v>
      </c>
    </row>
    <row r="644" spans="2:11">
      <c r="B644" s="78"/>
      <c r="C644" s="79"/>
      <c r="E644" s="81"/>
      <c r="K644" s="85">
        <f t="shared" si="9"/>
        <v>0</v>
      </c>
    </row>
    <row r="645" spans="2:11">
      <c r="B645" s="78"/>
      <c r="C645" s="79"/>
      <c r="E645" s="81"/>
      <c r="K645" s="85">
        <f t="shared" ref="K645:K708" si="10">F645*G645</f>
        <v>0</v>
      </c>
    </row>
    <row r="646" spans="2:11">
      <c r="B646" s="78"/>
      <c r="C646" s="79"/>
      <c r="E646" s="81"/>
      <c r="K646" s="85">
        <f t="shared" si="10"/>
        <v>0</v>
      </c>
    </row>
    <row r="647" spans="2:11">
      <c r="B647" s="78"/>
      <c r="C647" s="79"/>
      <c r="E647" s="81"/>
      <c r="K647" s="85">
        <f t="shared" si="10"/>
        <v>0</v>
      </c>
    </row>
    <row r="648" spans="2:11">
      <c r="B648" s="78"/>
      <c r="C648" s="79"/>
      <c r="E648" s="81"/>
      <c r="K648" s="85">
        <f t="shared" si="10"/>
        <v>0</v>
      </c>
    </row>
    <row r="649" spans="2:11">
      <c r="B649" s="78"/>
      <c r="C649" s="79"/>
      <c r="E649" s="81"/>
      <c r="K649" s="85">
        <f t="shared" si="10"/>
        <v>0</v>
      </c>
    </row>
    <row r="650" spans="2:11">
      <c r="B650" s="78"/>
      <c r="C650" s="79"/>
      <c r="E650" s="81"/>
      <c r="K650" s="85">
        <f t="shared" si="10"/>
        <v>0</v>
      </c>
    </row>
    <row r="651" spans="2:11">
      <c r="B651" s="78"/>
      <c r="C651" s="79"/>
      <c r="E651" s="81"/>
      <c r="K651" s="85">
        <f t="shared" si="10"/>
        <v>0</v>
      </c>
    </row>
    <row r="652" spans="2:11">
      <c r="B652" s="78"/>
      <c r="C652" s="79"/>
      <c r="E652" s="81"/>
      <c r="K652" s="85">
        <f t="shared" si="10"/>
        <v>0</v>
      </c>
    </row>
    <row r="653" spans="2:11">
      <c r="B653" s="78"/>
      <c r="C653" s="79"/>
      <c r="E653" s="81"/>
      <c r="K653" s="85">
        <f t="shared" si="10"/>
        <v>0</v>
      </c>
    </row>
    <row r="654" spans="2:11">
      <c r="B654" s="78"/>
      <c r="C654" s="79"/>
      <c r="E654" s="81"/>
      <c r="K654" s="85">
        <f t="shared" si="10"/>
        <v>0</v>
      </c>
    </row>
    <row r="655" spans="2:11">
      <c r="B655" s="78"/>
      <c r="C655" s="79"/>
      <c r="E655" s="81"/>
      <c r="K655" s="85">
        <f t="shared" si="10"/>
        <v>0</v>
      </c>
    </row>
    <row r="656" spans="2:11">
      <c r="B656" s="78"/>
      <c r="C656" s="79"/>
      <c r="E656" s="81"/>
      <c r="K656" s="85">
        <f t="shared" si="10"/>
        <v>0</v>
      </c>
    </row>
    <row r="657" spans="2:11">
      <c r="B657" s="78"/>
      <c r="C657" s="79"/>
      <c r="E657" s="81"/>
      <c r="K657" s="85">
        <f t="shared" si="10"/>
        <v>0</v>
      </c>
    </row>
    <row r="658" spans="2:11">
      <c r="B658" s="78"/>
      <c r="C658" s="79"/>
      <c r="E658" s="81"/>
      <c r="K658" s="85">
        <f t="shared" si="10"/>
        <v>0</v>
      </c>
    </row>
    <row r="659" spans="2:11">
      <c r="B659" s="78"/>
      <c r="C659" s="79"/>
      <c r="E659" s="81"/>
      <c r="K659" s="85">
        <f t="shared" si="10"/>
        <v>0</v>
      </c>
    </row>
    <row r="660" spans="2:11">
      <c r="B660" s="78"/>
      <c r="C660" s="79"/>
      <c r="E660" s="81"/>
      <c r="K660" s="85">
        <f t="shared" si="10"/>
        <v>0</v>
      </c>
    </row>
    <row r="661" spans="2:11">
      <c r="B661" s="78"/>
      <c r="C661" s="79"/>
      <c r="E661" s="81"/>
      <c r="K661" s="85">
        <f t="shared" si="10"/>
        <v>0</v>
      </c>
    </row>
    <row r="662" spans="2:11">
      <c r="B662" s="78"/>
      <c r="C662" s="79"/>
      <c r="E662" s="81"/>
      <c r="K662" s="85">
        <f t="shared" si="10"/>
        <v>0</v>
      </c>
    </row>
    <row r="663" spans="2:11">
      <c r="B663" s="78"/>
      <c r="C663" s="79"/>
      <c r="E663" s="81"/>
      <c r="K663" s="85">
        <f t="shared" si="10"/>
        <v>0</v>
      </c>
    </row>
    <row r="664" spans="2:11">
      <c r="B664" s="78"/>
      <c r="C664" s="79"/>
      <c r="E664" s="81"/>
      <c r="K664" s="85">
        <f t="shared" si="10"/>
        <v>0</v>
      </c>
    </row>
    <row r="665" spans="2:11">
      <c r="B665" s="78"/>
      <c r="C665" s="79"/>
      <c r="E665" s="81"/>
      <c r="K665" s="85">
        <f t="shared" si="10"/>
        <v>0</v>
      </c>
    </row>
    <row r="666" spans="2:11">
      <c r="B666" s="78"/>
      <c r="C666" s="79"/>
      <c r="E666" s="81"/>
      <c r="K666" s="85">
        <f t="shared" si="10"/>
        <v>0</v>
      </c>
    </row>
    <row r="667" spans="2:11">
      <c r="B667" s="78"/>
      <c r="C667" s="79"/>
      <c r="E667" s="81"/>
      <c r="K667" s="85">
        <f t="shared" si="10"/>
        <v>0</v>
      </c>
    </row>
    <row r="668" spans="2:11">
      <c r="B668" s="78"/>
      <c r="C668" s="79"/>
      <c r="E668" s="81"/>
      <c r="K668" s="85">
        <f t="shared" si="10"/>
        <v>0</v>
      </c>
    </row>
    <row r="669" spans="2:11">
      <c r="B669" s="78"/>
      <c r="C669" s="79"/>
      <c r="E669" s="81"/>
      <c r="K669" s="85">
        <f t="shared" si="10"/>
        <v>0</v>
      </c>
    </row>
    <row r="670" spans="2:11">
      <c r="B670" s="78"/>
      <c r="C670" s="79"/>
      <c r="E670" s="81"/>
      <c r="K670" s="85">
        <f t="shared" si="10"/>
        <v>0</v>
      </c>
    </row>
    <row r="671" spans="2:11">
      <c r="B671" s="78"/>
      <c r="C671" s="79"/>
      <c r="E671" s="81"/>
      <c r="K671" s="85">
        <f t="shared" si="10"/>
        <v>0</v>
      </c>
    </row>
    <row r="672" spans="2:11">
      <c r="B672" s="78"/>
      <c r="C672" s="79"/>
      <c r="E672" s="81"/>
      <c r="K672" s="85">
        <f t="shared" si="10"/>
        <v>0</v>
      </c>
    </row>
    <row r="673" spans="2:11">
      <c r="B673" s="78"/>
      <c r="C673" s="79"/>
      <c r="E673" s="81"/>
      <c r="K673" s="85">
        <f t="shared" si="10"/>
        <v>0</v>
      </c>
    </row>
    <row r="674" spans="2:11">
      <c r="B674" s="78"/>
      <c r="C674" s="79"/>
      <c r="E674" s="81"/>
      <c r="K674" s="85">
        <f t="shared" si="10"/>
        <v>0</v>
      </c>
    </row>
    <row r="675" spans="2:11">
      <c r="B675" s="78"/>
      <c r="C675" s="79"/>
      <c r="E675" s="81"/>
      <c r="K675" s="85">
        <f t="shared" si="10"/>
        <v>0</v>
      </c>
    </row>
    <row r="676" spans="2:11">
      <c r="B676" s="78"/>
      <c r="C676" s="79"/>
      <c r="E676" s="81"/>
      <c r="K676" s="85">
        <f t="shared" si="10"/>
        <v>0</v>
      </c>
    </row>
    <row r="677" spans="2:11">
      <c r="B677" s="78"/>
      <c r="C677" s="79"/>
      <c r="E677" s="81"/>
      <c r="K677" s="85">
        <f t="shared" si="10"/>
        <v>0</v>
      </c>
    </row>
    <row r="678" spans="2:11">
      <c r="B678" s="78"/>
      <c r="C678" s="79"/>
      <c r="E678" s="81"/>
      <c r="K678" s="85">
        <f t="shared" si="10"/>
        <v>0</v>
      </c>
    </row>
    <row r="679" spans="2:11">
      <c r="B679" s="78"/>
      <c r="C679" s="79"/>
      <c r="E679" s="81"/>
      <c r="K679" s="85">
        <f t="shared" si="10"/>
        <v>0</v>
      </c>
    </row>
    <row r="680" spans="2:11">
      <c r="B680" s="78"/>
      <c r="C680" s="79"/>
      <c r="E680" s="81"/>
      <c r="K680" s="85">
        <f t="shared" si="10"/>
        <v>0</v>
      </c>
    </row>
    <row r="681" spans="2:11">
      <c r="B681" s="78"/>
      <c r="C681" s="79"/>
      <c r="E681" s="81"/>
      <c r="K681" s="85">
        <f t="shared" si="10"/>
        <v>0</v>
      </c>
    </row>
    <row r="682" spans="2:11">
      <c r="B682" s="78"/>
      <c r="C682" s="79"/>
      <c r="E682" s="81"/>
      <c r="K682" s="85">
        <f t="shared" si="10"/>
        <v>0</v>
      </c>
    </row>
    <row r="683" spans="2:11">
      <c r="B683" s="78"/>
      <c r="C683" s="79"/>
      <c r="E683" s="81"/>
      <c r="K683" s="85">
        <f t="shared" si="10"/>
        <v>0</v>
      </c>
    </row>
    <row r="684" spans="2:11">
      <c r="B684" s="78"/>
      <c r="C684" s="79"/>
      <c r="E684" s="81"/>
      <c r="K684" s="85">
        <f t="shared" si="10"/>
        <v>0</v>
      </c>
    </row>
    <row r="685" spans="2:11">
      <c r="B685" s="78"/>
      <c r="C685" s="79"/>
      <c r="E685" s="81"/>
      <c r="K685" s="85">
        <f t="shared" si="10"/>
        <v>0</v>
      </c>
    </row>
    <row r="686" spans="2:11">
      <c r="B686" s="78"/>
      <c r="C686" s="79"/>
      <c r="E686" s="81"/>
      <c r="K686" s="85">
        <f t="shared" si="10"/>
        <v>0</v>
      </c>
    </row>
    <row r="687" spans="2:11">
      <c r="B687" s="78"/>
      <c r="C687" s="79"/>
      <c r="E687" s="81"/>
      <c r="K687" s="85">
        <f t="shared" si="10"/>
        <v>0</v>
      </c>
    </row>
    <row r="688" spans="2:11">
      <c r="B688" s="78"/>
      <c r="C688" s="79"/>
      <c r="E688" s="81"/>
      <c r="K688" s="85">
        <f t="shared" si="10"/>
        <v>0</v>
      </c>
    </row>
    <row r="689" spans="2:11">
      <c r="B689" s="78"/>
      <c r="C689" s="79"/>
      <c r="E689" s="81"/>
      <c r="K689" s="85">
        <f t="shared" si="10"/>
        <v>0</v>
      </c>
    </row>
    <row r="690" spans="2:11">
      <c r="B690" s="78"/>
      <c r="C690" s="79"/>
      <c r="E690" s="81"/>
      <c r="K690" s="85">
        <f t="shared" si="10"/>
        <v>0</v>
      </c>
    </row>
    <row r="691" spans="2:11">
      <c r="B691" s="78"/>
      <c r="C691" s="79"/>
      <c r="E691" s="81"/>
      <c r="K691" s="85">
        <f t="shared" si="10"/>
        <v>0</v>
      </c>
    </row>
    <row r="692" spans="2:11">
      <c r="B692" s="78"/>
      <c r="C692" s="79"/>
      <c r="E692" s="81"/>
      <c r="K692" s="85">
        <f t="shared" si="10"/>
        <v>0</v>
      </c>
    </row>
    <row r="693" spans="2:11">
      <c r="B693" s="78"/>
      <c r="C693" s="79"/>
      <c r="E693" s="81"/>
      <c r="K693" s="85">
        <f t="shared" si="10"/>
        <v>0</v>
      </c>
    </row>
    <row r="694" spans="2:11">
      <c r="B694" s="78"/>
      <c r="C694" s="79"/>
      <c r="E694" s="81"/>
      <c r="K694" s="85">
        <f t="shared" si="10"/>
        <v>0</v>
      </c>
    </row>
    <row r="695" spans="2:11">
      <c r="B695" s="78"/>
      <c r="C695" s="79"/>
      <c r="E695" s="81"/>
      <c r="K695" s="85">
        <f t="shared" si="10"/>
        <v>0</v>
      </c>
    </row>
    <row r="696" spans="2:11">
      <c r="B696" s="78"/>
      <c r="C696" s="79"/>
      <c r="E696" s="81"/>
      <c r="K696" s="85">
        <f t="shared" si="10"/>
        <v>0</v>
      </c>
    </row>
    <row r="697" spans="2:11">
      <c r="B697" s="78"/>
      <c r="C697" s="79"/>
      <c r="E697" s="81"/>
      <c r="K697" s="85">
        <f t="shared" si="10"/>
        <v>0</v>
      </c>
    </row>
    <row r="698" spans="2:11">
      <c r="B698" s="78"/>
      <c r="C698" s="79"/>
      <c r="E698" s="81"/>
      <c r="K698" s="85">
        <f t="shared" si="10"/>
        <v>0</v>
      </c>
    </row>
    <row r="699" spans="2:11">
      <c r="B699" s="78"/>
      <c r="C699" s="79"/>
      <c r="E699" s="81"/>
      <c r="K699" s="85">
        <f t="shared" si="10"/>
        <v>0</v>
      </c>
    </row>
    <row r="700" spans="2:11">
      <c r="B700" s="78"/>
      <c r="C700" s="79"/>
      <c r="E700" s="81"/>
      <c r="K700" s="85">
        <f t="shared" si="10"/>
        <v>0</v>
      </c>
    </row>
    <row r="701" spans="2:11">
      <c r="B701" s="78"/>
      <c r="C701" s="79"/>
      <c r="E701" s="81"/>
      <c r="K701" s="85">
        <f t="shared" si="10"/>
        <v>0</v>
      </c>
    </row>
    <row r="702" spans="2:11">
      <c r="B702" s="78"/>
      <c r="C702" s="79"/>
      <c r="E702" s="81"/>
      <c r="K702" s="85">
        <f t="shared" si="10"/>
        <v>0</v>
      </c>
    </row>
    <row r="703" spans="2:11">
      <c r="B703" s="78"/>
      <c r="C703" s="79"/>
      <c r="E703" s="81"/>
      <c r="K703" s="85">
        <f t="shared" si="10"/>
        <v>0</v>
      </c>
    </row>
    <row r="704" spans="2:11">
      <c r="B704" s="78"/>
      <c r="C704" s="79"/>
      <c r="E704" s="81"/>
      <c r="K704" s="85">
        <f t="shared" si="10"/>
        <v>0</v>
      </c>
    </row>
    <row r="705" spans="2:11">
      <c r="B705" s="78"/>
      <c r="C705" s="79"/>
      <c r="E705" s="81"/>
      <c r="K705" s="85">
        <f t="shared" si="10"/>
        <v>0</v>
      </c>
    </row>
    <row r="706" spans="2:11">
      <c r="B706" s="78"/>
      <c r="C706" s="79"/>
      <c r="E706" s="81"/>
      <c r="K706" s="85">
        <f t="shared" si="10"/>
        <v>0</v>
      </c>
    </row>
    <row r="707" spans="2:11">
      <c r="B707" s="78"/>
      <c r="C707" s="79"/>
      <c r="E707" s="81"/>
      <c r="K707" s="85">
        <f t="shared" si="10"/>
        <v>0</v>
      </c>
    </row>
    <row r="708" spans="2:11">
      <c r="B708" s="78"/>
      <c r="C708" s="79"/>
      <c r="E708" s="81"/>
      <c r="K708" s="85">
        <f t="shared" si="10"/>
        <v>0</v>
      </c>
    </row>
    <row r="709" spans="2:11">
      <c r="B709" s="78"/>
      <c r="C709" s="79"/>
      <c r="E709" s="81"/>
      <c r="K709" s="85">
        <f t="shared" ref="K709:K772" si="11">F709*G709</f>
        <v>0</v>
      </c>
    </row>
    <row r="710" spans="2:11">
      <c r="B710" s="78"/>
      <c r="C710" s="79"/>
      <c r="E710" s="81"/>
      <c r="K710" s="85">
        <f t="shared" si="11"/>
        <v>0</v>
      </c>
    </row>
    <row r="711" spans="2:11">
      <c r="B711" s="78"/>
      <c r="C711" s="79"/>
      <c r="E711" s="81"/>
      <c r="K711" s="85">
        <f t="shared" si="11"/>
        <v>0</v>
      </c>
    </row>
    <row r="712" spans="2:11">
      <c r="B712" s="78"/>
      <c r="C712" s="79"/>
      <c r="E712" s="81"/>
      <c r="K712" s="85">
        <f t="shared" si="11"/>
        <v>0</v>
      </c>
    </row>
    <row r="713" spans="2:11">
      <c r="B713" s="78"/>
      <c r="C713" s="79"/>
      <c r="E713" s="81"/>
      <c r="K713" s="85">
        <f t="shared" si="11"/>
        <v>0</v>
      </c>
    </row>
    <row r="714" spans="2:11">
      <c r="B714" s="78"/>
      <c r="C714" s="79"/>
      <c r="E714" s="81"/>
      <c r="K714" s="85">
        <f t="shared" si="11"/>
        <v>0</v>
      </c>
    </row>
    <row r="715" spans="2:11">
      <c r="B715" s="78"/>
      <c r="C715" s="79"/>
      <c r="E715" s="81"/>
      <c r="K715" s="85">
        <f t="shared" si="11"/>
        <v>0</v>
      </c>
    </row>
    <row r="716" spans="2:11">
      <c r="B716" s="78"/>
      <c r="C716" s="79"/>
      <c r="E716" s="81"/>
      <c r="K716" s="85">
        <f t="shared" si="11"/>
        <v>0</v>
      </c>
    </row>
    <row r="717" spans="2:11">
      <c r="B717" s="78"/>
      <c r="C717" s="79"/>
      <c r="E717" s="81"/>
      <c r="K717" s="85">
        <f t="shared" si="11"/>
        <v>0</v>
      </c>
    </row>
    <row r="718" spans="2:11">
      <c r="B718" s="78"/>
      <c r="C718" s="79"/>
      <c r="E718" s="81"/>
      <c r="K718" s="85">
        <f t="shared" si="11"/>
        <v>0</v>
      </c>
    </row>
    <row r="719" spans="2:11">
      <c r="B719" s="78"/>
      <c r="C719" s="79"/>
      <c r="E719" s="81"/>
      <c r="K719" s="85">
        <f t="shared" si="11"/>
        <v>0</v>
      </c>
    </row>
    <row r="720" spans="2:11">
      <c r="B720" s="78"/>
      <c r="C720" s="79"/>
      <c r="E720" s="81"/>
      <c r="K720" s="85">
        <f t="shared" si="11"/>
        <v>0</v>
      </c>
    </row>
    <row r="721" spans="2:11">
      <c r="B721" s="78"/>
      <c r="C721" s="79"/>
      <c r="E721" s="81"/>
      <c r="K721" s="85">
        <f t="shared" si="11"/>
        <v>0</v>
      </c>
    </row>
    <row r="722" spans="2:11">
      <c r="B722" s="78"/>
      <c r="C722" s="79"/>
      <c r="E722" s="81"/>
      <c r="K722" s="85">
        <f t="shared" si="11"/>
        <v>0</v>
      </c>
    </row>
    <row r="723" spans="2:11">
      <c r="B723" s="78"/>
      <c r="C723" s="79"/>
      <c r="E723" s="81"/>
      <c r="K723" s="85">
        <f t="shared" si="11"/>
        <v>0</v>
      </c>
    </row>
    <row r="724" spans="2:11">
      <c r="B724" s="78"/>
      <c r="C724" s="79"/>
      <c r="E724" s="81"/>
      <c r="K724" s="85">
        <f t="shared" si="11"/>
        <v>0</v>
      </c>
    </row>
    <row r="725" spans="2:11">
      <c r="B725" s="78"/>
      <c r="C725" s="79"/>
      <c r="E725" s="81"/>
      <c r="K725" s="85">
        <f t="shared" si="11"/>
        <v>0</v>
      </c>
    </row>
    <row r="726" spans="2:11">
      <c r="B726" s="78"/>
      <c r="C726" s="79"/>
      <c r="E726" s="81"/>
      <c r="K726" s="85">
        <f t="shared" si="11"/>
        <v>0</v>
      </c>
    </row>
    <row r="727" spans="2:11">
      <c r="B727" s="78"/>
      <c r="C727" s="79"/>
      <c r="E727" s="81"/>
      <c r="K727" s="85">
        <f t="shared" si="11"/>
        <v>0</v>
      </c>
    </row>
    <row r="728" spans="2:11">
      <c r="B728" s="78"/>
      <c r="C728" s="79"/>
      <c r="E728" s="81"/>
      <c r="K728" s="85">
        <f t="shared" si="11"/>
        <v>0</v>
      </c>
    </row>
    <row r="729" spans="2:11">
      <c r="B729" s="78"/>
      <c r="C729" s="79"/>
      <c r="E729" s="81"/>
      <c r="K729" s="85">
        <f t="shared" si="11"/>
        <v>0</v>
      </c>
    </row>
    <row r="730" spans="2:11">
      <c r="B730" s="78"/>
      <c r="C730" s="79"/>
      <c r="E730" s="81"/>
      <c r="K730" s="85">
        <f t="shared" si="11"/>
        <v>0</v>
      </c>
    </row>
    <row r="731" spans="2:11">
      <c r="B731" s="78"/>
      <c r="C731" s="79"/>
      <c r="E731" s="81"/>
      <c r="K731" s="85">
        <f t="shared" si="11"/>
        <v>0</v>
      </c>
    </row>
    <row r="732" spans="2:11">
      <c r="B732" s="78"/>
      <c r="C732" s="79"/>
      <c r="E732" s="81"/>
      <c r="K732" s="85">
        <f t="shared" si="11"/>
        <v>0</v>
      </c>
    </row>
    <row r="733" spans="2:11">
      <c r="B733" s="78"/>
      <c r="C733" s="79"/>
      <c r="E733" s="81"/>
      <c r="K733" s="85">
        <f t="shared" si="11"/>
        <v>0</v>
      </c>
    </row>
    <row r="734" spans="2:11">
      <c r="B734" s="78"/>
      <c r="C734" s="79"/>
      <c r="E734" s="81"/>
      <c r="K734" s="85">
        <f t="shared" si="11"/>
        <v>0</v>
      </c>
    </row>
    <row r="735" spans="2:11">
      <c r="B735" s="78"/>
      <c r="C735" s="79"/>
      <c r="E735" s="81"/>
      <c r="K735" s="85">
        <f t="shared" si="11"/>
        <v>0</v>
      </c>
    </row>
    <row r="736" spans="2:11">
      <c r="B736" s="78"/>
      <c r="C736" s="79"/>
      <c r="E736" s="81"/>
      <c r="K736" s="85">
        <f t="shared" si="11"/>
        <v>0</v>
      </c>
    </row>
    <row r="737" spans="2:11">
      <c r="B737" s="78"/>
      <c r="C737" s="79"/>
      <c r="E737" s="81"/>
      <c r="K737" s="85">
        <f t="shared" si="11"/>
        <v>0</v>
      </c>
    </row>
    <row r="738" spans="2:11">
      <c r="B738" s="78"/>
      <c r="C738" s="79"/>
      <c r="E738" s="81"/>
      <c r="K738" s="85">
        <f t="shared" si="11"/>
        <v>0</v>
      </c>
    </row>
    <row r="739" spans="2:11">
      <c r="B739" s="78"/>
      <c r="C739" s="79"/>
      <c r="E739" s="81"/>
      <c r="K739" s="85">
        <f t="shared" si="11"/>
        <v>0</v>
      </c>
    </row>
    <row r="740" spans="2:11">
      <c r="B740" s="78"/>
      <c r="C740" s="79"/>
      <c r="E740" s="81"/>
      <c r="K740" s="85">
        <f t="shared" si="11"/>
        <v>0</v>
      </c>
    </row>
    <row r="741" spans="2:11">
      <c r="B741" s="78"/>
      <c r="C741" s="79"/>
      <c r="E741" s="81"/>
      <c r="K741" s="85">
        <f t="shared" si="11"/>
        <v>0</v>
      </c>
    </row>
    <row r="742" spans="2:11">
      <c r="B742" s="78"/>
      <c r="C742" s="79"/>
      <c r="E742" s="81"/>
      <c r="K742" s="85">
        <f t="shared" si="11"/>
        <v>0</v>
      </c>
    </row>
    <row r="743" spans="2:11">
      <c r="B743" s="78"/>
      <c r="C743" s="79"/>
      <c r="E743" s="81"/>
      <c r="K743" s="85">
        <f t="shared" si="11"/>
        <v>0</v>
      </c>
    </row>
    <row r="744" spans="2:11">
      <c r="B744" s="78"/>
      <c r="C744" s="79"/>
      <c r="E744" s="81"/>
      <c r="K744" s="85">
        <f t="shared" si="11"/>
        <v>0</v>
      </c>
    </row>
    <row r="745" spans="2:11">
      <c r="B745" s="78"/>
      <c r="C745" s="79"/>
      <c r="E745" s="81"/>
      <c r="K745" s="85">
        <f t="shared" si="11"/>
        <v>0</v>
      </c>
    </row>
    <row r="746" spans="2:11">
      <c r="B746" s="78"/>
      <c r="C746" s="79"/>
      <c r="E746" s="81"/>
      <c r="K746" s="85">
        <f t="shared" si="11"/>
        <v>0</v>
      </c>
    </row>
    <row r="747" spans="2:11">
      <c r="B747" s="78"/>
      <c r="C747" s="79"/>
      <c r="E747" s="81"/>
      <c r="K747" s="85">
        <f t="shared" si="11"/>
        <v>0</v>
      </c>
    </row>
    <row r="748" spans="2:11">
      <c r="B748" s="78"/>
      <c r="C748" s="79"/>
      <c r="E748" s="81"/>
      <c r="K748" s="85">
        <f t="shared" si="11"/>
        <v>0</v>
      </c>
    </row>
    <row r="749" spans="2:11">
      <c r="B749" s="78"/>
      <c r="C749" s="79"/>
      <c r="E749" s="81"/>
      <c r="K749" s="85">
        <f t="shared" si="11"/>
        <v>0</v>
      </c>
    </row>
    <row r="750" spans="2:11">
      <c r="B750" s="78"/>
      <c r="C750" s="79"/>
      <c r="E750" s="81"/>
      <c r="K750" s="85">
        <f t="shared" si="11"/>
        <v>0</v>
      </c>
    </row>
    <row r="751" spans="2:11">
      <c r="B751" s="78"/>
      <c r="C751" s="79"/>
      <c r="E751" s="81"/>
      <c r="K751" s="85">
        <f t="shared" si="11"/>
        <v>0</v>
      </c>
    </row>
    <row r="752" spans="2:11">
      <c r="B752" s="78"/>
      <c r="C752" s="79"/>
      <c r="E752" s="81"/>
      <c r="K752" s="85">
        <f t="shared" si="11"/>
        <v>0</v>
      </c>
    </row>
    <row r="753" spans="2:11">
      <c r="B753" s="78"/>
      <c r="C753" s="79"/>
      <c r="E753" s="81"/>
      <c r="K753" s="85">
        <f t="shared" si="11"/>
        <v>0</v>
      </c>
    </row>
    <row r="754" spans="2:11">
      <c r="B754" s="78"/>
      <c r="C754" s="79"/>
      <c r="E754" s="81"/>
      <c r="K754" s="85">
        <f t="shared" si="11"/>
        <v>0</v>
      </c>
    </row>
    <row r="755" spans="2:11">
      <c r="B755" s="78"/>
      <c r="C755" s="79"/>
      <c r="E755" s="81"/>
      <c r="K755" s="85">
        <f t="shared" si="11"/>
        <v>0</v>
      </c>
    </row>
    <row r="756" spans="2:11">
      <c r="B756" s="78"/>
      <c r="C756" s="79"/>
      <c r="E756" s="81"/>
      <c r="K756" s="85">
        <f t="shared" si="11"/>
        <v>0</v>
      </c>
    </row>
    <row r="757" spans="2:11">
      <c r="B757" s="78"/>
      <c r="C757" s="79"/>
      <c r="E757" s="81"/>
      <c r="K757" s="85">
        <f t="shared" si="11"/>
        <v>0</v>
      </c>
    </row>
    <row r="758" spans="2:11">
      <c r="B758" s="78"/>
      <c r="C758" s="79"/>
      <c r="E758" s="81"/>
      <c r="K758" s="85">
        <f t="shared" si="11"/>
        <v>0</v>
      </c>
    </row>
    <row r="759" spans="2:11">
      <c r="B759" s="78"/>
      <c r="C759" s="79"/>
      <c r="E759" s="81"/>
      <c r="K759" s="85">
        <f t="shared" si="11"/>
        <v>0</v>
      </c>
    </row>
    <row r="760" spans="2:11">
      <c r="B760" s="78"/>
      <c r="C760" s="79"/>
      <c r="E760" s="81"/>
      <c r="K760" s="85">
        <f t="shared" si="11"/>
        <v>0</v>
      </c>
    </row>
    <row r="761" spans="2:11">
      <c r="B761" s="78"/>
      <c r="C761" s="79"/>
      <c r="E761" s="81"/>
      <c r="K761" s="85">
        <f t="shared" si="11"/>
        <v>0</v>
      </c>
    </row>
    <row r="762" spans="2:11">
      <c r="B762" s="78"/>
      <c r="C762" s="79"/>
      <c r="E762" s="81"/>
      <c r="K762" s="85">
        <f t="shared" si="11"/>
        <v>0</v>
      </c>
    </row>
    <row r="763" spans="2:11">
      <c r="B763" s="78"/>
      <c r="C763" s="79"/>
      <c r="E763" s="81"/>
      <c r="K763" s="85">
        <f t="shared" si="11"/>
        <v>0</v>
      </c>
    </row>
    <row r="764" spans="2:11">
      <c r="B764" s="78"/>
      <c r="C764" s="79"/>
      <c r="E764" s="81"/>
      <c r="K764" s="85">
        <f t="shared" si="11"/>
        <v>0</v>
      </c>
    </row>
    <row r="765" spans="2:11">
      <c r="B765" s="78"/>
      <c r="C765" s="79"/>
      <c r="E765" s="81"/>
      <c r="K765" s="85">
        <f t="shared" si="11"/>
        <v>0</v>
      </c>
    </row>
    <row r="766" spans="2:11">
      <c r="B766" s="78"/>
      <c r="C766" s="79"/>
      <c r="E766" s="81"/>
      <c r="K766" s="85">
        <f t="shared" si="11"/>
        <v>0</v>
      </c>
    </row>
    <row r="767" spans="2:11">
      <c r="B767" s="78"/>
      <c r="C767" s="79"/>
      <c r="E767" s="81"/>
      <c r="K767" s="85">
        <f t="shared" si="11"/>
        <v>0</v>
      </c>
    </row>
    <row r="768" spans="2:11">
      <c r="B768" s="78"/>
      <c r="C768" s="79"/>
      <c r="E768" s="81"/>
      <c r="K768" s="85">
        <f t="shared" si="11"/>
        <v>0</v>
      </c>
    </row>
    <row r="769" spans="2:11">
      <c r="B769" s="78"/>
      <c r="C769" s="79"/>
      <c r="E769" s="81"/>
      <c r="K769" s="85">
        <f t="shared" si="11"/>
        <v>0</v>
      </c>
    </row>
    <row r="770" spans="2:11">
      <c r="B770" s="78"/>
      <c r="C770" s="79"/>
      <c r="E770" s="81"/>
      <c r="K770" s="85">
        <f t="shared" si="11"/>
        <v>0</v>
      </c>
    </row>
    <row r="771" spans="2:11">
      <c r="B771" s="78"/>
      <c r="C771" s="79"/>
      <c r="E771" s="81"/>
      <c r="K771" s="85">
        <f t="shared" si="11"/>
        <v>0</v>
      </c>
    </row>
    <row r="772" spans="2:11">
      <c r="B772" s="78"/>
      <c r="C772" s="79"/>
      <c r="E772" s="81"/>
      <c r="K772" s="85">
        <f t="shared" si="11"/>
        <v>0</v>
      </c>
    </row>
    <row r="773" spans="2:11">
      <c r="B773" s="78"/>
      <c r="C773" s="79"/>
      <c r="E773" s="81"/>
      <c r="K773" s="85">
        <f t="shared" ref="K773:K836" si="12">F773*G773</f>
        <v>0</v>
      </c>
    </row>
    <row r="774" spans="2:11">
      <c r="B774" s="78"/>
      <c r="C774" s="79"/>
      <c r="E774" s="81"/>
      <c r="K774" s="85">
        <f t="shared" si="12"/>
        <v>0</v>
      </c>
    </row>
    <row r="775" spans="2:11">
      <c r="B775" s="78"/>
      <c r="C775" s="79"/>
      <c r="E775" s="81"/>
      <c r="K775" s="85">
        <f t="shared" si="12"/>
        <v>0</v>
      </c>
    </row>
    <row r="776" spans="2:11">
      <c r="B776" s="78"/>
      <c r="C776" s="79"/>
      <c r="E776" s="81"/>
      <c r="K776" s="85">
        <f t="shared" si="12"/>
        <v>0</v>
      </c>
    </row>
    <row r="777" spans="2:11">
      <c r="B777" s="78"/>
      <c r="C777" s="79"/>
      <c r="E777" s="81"/>
      <c r="K777" s="85">
        <f t="shared" si="12"/>
        <v>0</v>
      </c>
    </row>
    <row r="778" spans="2:11">
      <c r="B778" s="78"/>
      <c r="C778" s="79"/>
      <c r="E778" s="81"/>
      <c r="K778" s="85">
        <f t="shared" si="12"/>
        <v>0</v>
      </c>
    </row>
    <row r="779" spans="2:11">
      <c r="B779" s="78"/>
      <c r="C779" s="79"/>
      <c r="E779" s="81"/>
      <c r="K779" s="85">
        <f t="shared" si="12"/>
        <v>0</v>
      </c>
    </row>
    <row r="780" spans="2:11">
      <c r="B780" s="78"/>
      <c r="C780" s="79"/>
      <c r="E780" s="81"/>
      <c r="K780" s="85">
        <f t="shared" si="12"/>
        <v>0</v>
      </c>
    </row>
    <row r="781" spans="2:11">
      <c r="B781" s="78"/>
      <c r="C781" s="79"/>
      <c r="E781" s="81"/>
      <c r="K781" s="85">
        <f t="shared" si="12"/>
        <v>0</v>
      </c>
    </row>
    <row r="782" spans="2:11">
      <c r="B782" s="78"/>
      <c r="C782" s="79"/>
      <c r="E782" s="81"/>
      <c r="K782" s="85">
        <f t="shared" si="12"/>
        <v>0</v>
      </c>
    </row>
    <row r="783" spans="2:11">
      <c r="B783" s="78"/>
      <c r="C783" s="79"/>
      <c r="E783" s="81"/>
      <c r="K783" s="85">
        <f t="shared" si="12"/>
        <v>0</v>
      </c>
    </row>
    <row r="784" spans="2:11">
      <c r="B784" s="78"/>
      <c r="C784" s="79"/>
      <c r="E784" s="81"/>
      <c r="K784" s="85">
        <f t="shared" si="12"/>
        <v>0</v>
      </c>
    </row>
    <row r="785" spans="2:11">
      <c r="B785" s="78"/>
      <c r="C785" s="79"/>
      <c r="E785" s="81"/>
      <c r="K785" s="85">
        <f t="shared" si="12"/>
        <v>0</v>
      </c>
    </row>
    <row r="786" spans="2:11">
      <c r="B786" s="78"/>
      <c r="C786" s="79"/>
      <c r="E786" s="81"/>
      <c r="K786" s="85">
        <f t="shared" si="12"/>
        <v>0</v>
      </c>
    </row>
    <row r="787" spans="2:11">
      <c r="B787" s="78"/>
      <c r="C787" s="79"/>
      <c r="E787" s="81"/>
      <c r="K787" s="85">
        <f t="shared" si="12"/>
        <v>0</v>
      </c>
    </row>
    <row r="788" spans="2:11">
      <c r="B788" s="78"/>
      <c r="C788" s="79"/>
      <c r="E788" s="81"/>
      <c r="K788" s="85">
        <f t="shared" si="12"/>
        <v>0</v>
      </c>
    </row>
    <row r="789" spans="2:11">
      <c r="B789" s="78"/>
      <c r="C789" s="79"/>
      <c r="E789" s="81"/>
      <c r="K789" s="85">
        <f t="shared" si="12"/>
        <v>0</v>
      </c>
    </row>
    <row r="790" spans="2:11">
      <c r="B790" s="78"/>
      <c r="C790" s="79"/>
      <c r="E790" s="81"/>
      <c r="K790" s="85">
        <f t="shared" si="12"/>
        <v>0</v>
      </c>
    </row>
    <row r="791" spans="2:11">
      <c r="B791" s="78"/>
      <c r="C791" s="79"/>
      <c r="E791" s="81"/>
      <c r="K791" s="85">
        <f t="shared" si="12"/>
        <v>0</v>
      </c>
    </row>
    <row r="792" spans="2:11">
      <c r="B792" s="78"/>
      <c r="C792" s="79"/>
      <c r="E792" s="81"/>
      <c r="K792" s="85">
        <f t="shared" si="12"/>
        <v>0</v>
      </c>
    </row>
    <row r="793" spans="2:11">
      <c r="B793" s="78"/>
      <c r="C793" s="79"/>
      <c r="E793" s="81"/>
      <c r="K793" s="85">
        <f t="shared" si="12"/>
        <v>0</v>
      </c>
    </row>
    <row r="794" spans="2:11">
      <c r="B794" s="78"/>
      <c r="C794" s="79"/>
      <c r="E794" s="81"/>
      <c r="K794" s="85">
        <f t="shared" si="12"/>
        <v>0</v>
      </c>
    </row>
    <row r="795" spans="2:11">
      <c r="B795" s="78"/>
      <c r="C795" s="79"/>
      <c r="E795" s="81"/>
      <c r="K795" s="85">
        <f t="shared" si="12"/>
        <v>0</v>
      </c>
    </row>
    <row r="796" spans="2:11">
      <c r="B796" s="78"/>
      <c r="C796" s="79"/>
      <c r="E796" s="81"/>
      <c r="K796" s="85">
        <f t="shared" si="12"/>
        <v>0</v>
      </c>
    </row>
    <row r="797" spans="2:11">
      <c r="B797" s="78"/>
      <c r="C797" s="79"/>
      <c r="E797" s="81"/>
      <c r="K797" s="85">
        <f t="shared" si="12"/>
        <v>0</v>
      </c>
    </row>
    <row r="798" spans="2:11">
      <c r="B798" s="78"/>
      <c r="C798" s="79"/>
      <c r="E798" s="81"/>
      <c r="K798" s="85">
        <f t="shared" si="12"/>
        <v>0</v>
      </c>
    </row>
    <row r="799" spans="2:11">
      <c r="B799" s="78"/>
      <c r="C799" s="79"/>
      <c r="E799" s="81"/>
      <c r="K799" s="85">
        <f t="shared" si="12"/>
        <v>0</v>
      </c>
    </row>
    <row r="800" spans="2:11">
      <c r="B800" s="78"/>
      <c r="C800" s="79"/>
      <c r="E800" s="81"/>
      <c r="K800" s="85">
        <f t="shared" si="12"/>
        <v>0</v>
      </c>
    </row>
    <row r="801" spans="2:11">
      <c r="B801" s="78"/>
      <c r="C801" s="79"/>
      <c r="E801" s="81"/>
      <c r="K801" s="85">
        <f t="shared" si="12"/>
        <v>0</v>
      </c>
    </row>
    <row r="802" spans="2:11">
      <c r="B802" s="78"/>
      <c r="C802" s="79"/>
      <c r="E802" s="81"/>
      <c r="K802" s="85">
        <f t="shared" si="12"/>
        <v>0</v>
      </c>
    </row>
    <row r="803" spans="2:11">
      <c r="B803" s="78"/>
      <c r="C803" s="79"/>
      <c r="E803" s="81"/>
      <c r="K803" s="85">
        <f t="shared" si="12"/>
        <v>0</v>
      </c>
    </row>
    <row r="804" spans="2:11">
      <c r="B804" s="78"/>
      <c r="C804" s="79"/>
      <c r="E804" s="81"/>
      <c r="K804" s="85">
        <f t="shared" si="12"/>
        <v>0</v>
      </c>
    </row>
    <row r="805" spans="2:11">
      <c r="B805" s="78"/>
      <c r="C805" s="79"/>
      <c r="E805" s="81"/>
      <c r="K805" s="85">
        <f t="shared" si="12"/>
        <v>0</v>
      </c>
    </row>
    <row r="806" spans="2:11">
      <c r="B806" s="78"/>
      <c r="C806" s="79"/>
      <c r="E806" s="81"/>
      <c r="K806" s="85">
        <f t="shared" si="12"/>
        <v>0</v>
      </c>
    </row>
    <row r="807" spans="2:11">
      <c r="B807" s="78"/>
      <c r="C807" s="79"/>
      <c r="E807" s="81"/>
      <c r="K807" s="85">
        <f t="shared" si="12"/>
        <v>0</v>
      </c>
    </row>
    <row r="808" spans="2:11">
      <c r="B808" s="78"/>
      <c r="C808" s="79"/>
      <c r="E808" s="81"/>
      <c r="K808" s="85">
        <f t="shared" si="12"/>
        <v>0</v>
      </c>
    </row>
    <row r="809" spans="2:11">
      <c r="B809" s="78"/>
      <c r="C809" s="79"/>
      <c r="E809" s="81"/>
      <c r="K809" s="85">
        <f t="shared" si="12"/>
        <v>0</v>
      </c>
    </row>
    <row r="810" spans="2:11">
      <c r="B810" s="78"/>
      <c r="C810" s="79"/>
      <c r="E810" s="81"/>
      <c r="K810" s="85">
        <f t="shared" si="12"/>
        <v>0</v>
      </c>
    </row>
    <row r="811" spans="2:11">
      <c r="B811" s="78"/>
      <c r="C811" s="79"/>
      <c r="E811" s="81"/>
      <c r="K811" s="85">
        <f t="shared" si="12"/>
        <v>0</v>
      </c>
    </row>
    <row r="812" spans="2:11">
      <c r="B812" s="78"/>
      <c r="C812" s="79"/>
      <c r="E812" s="81"/>
      <c r="K812" s="85">
        <f t="shared" si="12"/>
        <v>0</v>
      </c>
    </row>
    <row r="813" spans="2:11">
      <c r="B813" s="78"/>
      <c r="C813" s="79"/>
      <c r="E813" s="81"/>
      <c r="K813" s="85">
        <f t="shared" si="12"/>
        <v>0</v>
      </c>
    </row>
    <row r="814" spans="2:11">
      <c r="B814" s="78"/>
      <c r="C814" s="79"/>
      <c r="E814" s="81"/>
      <c r="K814" s="85">
        <f t="shared" si="12"/>
        <v>0</v>
      </c>
    </row>
    <row r="815" spans="2:11">
      <c r="B815" s="78"/>
      <c r="C815" s="79"/>
      <c r="E815" s="81"/>
      <c r="K815" s="85">
        <f t="shared" si="12"/>
        <v>0</v>
      </c>
    </row>
    <row r="816" spans="2:11">
      <c r="B816" s="78"/>
      <c r="C816" s="79"/>
      <c r="E816" s="81"/>
      <c r="K816" s="85">
        <f t="shared" si="12"/>
        <v>0</v>
      </c>
    </row>
    <row r="817" spans="2:11">
      <c r="B817" s="78"/>
      <c r="C817" s="79"/>
      <c r="E817" s="81"/>
      <c r="K817" s="85">
        <f t="shared" si="12"/>
        <v>0</v>
      </c>
    </row>
    <row r="818" spans="2:11">
      <c r="B818" s="78"/>
      <c r="C818" s="79"/>
      <c r="E818" s="81"/>
      <c r="K818" s="85">
        <f t="shared" si="12"/>
        <v>0</v>
      </c>
    </row>
    <row r="819" spans="2:11">
      <c r="B819" s="78"/>
      <c r="C819" s="79"/>
      <c r="E819" s="81"/>
      <c r="K819" s="85">
        <f t="shared" si="12"/>
        <v>0</v>
      </c>
    </row>
    <row r="820" spans="2:11">
      <c r="B820" s="78"/>
      <c r="C820" s="79"/>
      <c r="E820" s="81"/>
      <c r="K820" s="85">
        <f t="shared" si="12"/>
        <v>0</v>
      </c>
    </row>
    <row r="821" spans="2:11">
      <c r="B821" s="78"/>
      <c r="C821" s="79"/>
      <c r="E821" s="81"/>
      <c r="K821" s="85">
        <f t="shared" si="12"/>
        <v>0</v>
      </c>
    </row>
    <row r="822" spans="2:11">
      <c r="B822" s="78"/>
      <c r="C822" s="79"/>
      <c r="E822" s="81"/>
      <c r="K822" s="85">
        <f t="shared" si="12"/>
        <v>0</v>
      </c>
    </row>
    <row r="823" spans="2:11">
      <c r="B823" s="78"/>
      <c r="C823" s="79"/>
      <c r="E823" s="81"/>
      <c r="K823" s="85">
        <f t="shared" si="12"/>
        <v>0</v>
      </c>
    </row>
    <row r="824" spans="2:11">
      <c r="B824" s="78"/>
      <c r="C824" s="79"/>
      <c r="E824" s="81"/>
      <c r="K824" s="85">
        <f t="shared" si="12"/>
        <v>0</v>
      </c>
    </row>
    <row r="825" spans="2:11">
      <c r="B825" s="78"/>
      <c r="C825" s="79"/>
      <c r="E825" s="81"/>
      <c r="K825" s="85">
        <f t="shared" si="12"/>
        <v>0</v>
      </c>
    </row>
    <row r="826" spans="2:11">
      <c r="B826" s="78"/>
      <c r="C826" s="79"/>
      <c r="E826" s="81"/>
      <c r="K826" s="85">
        <f t="shared" si="12"/>
        <v>0</v>
      </c>
    </row>
    <row r="827" spans="2:11">
      <c r="B827" s="78"/>
      <c r="C827" s="79"/>
      <c r="E827" s="81"/>
      <c r="K827" s="85">
        <f t="shared" si="12"/>
        <v>0</v>
      </c>
    </row>
    <row r="828" spans="2:11">
      <c r="B828" s="78"/>
      <c r="C828" s="79"/>
      <c r="E828" s="81"/>
      <c r="K828" s="85">
        <f t="shared" si="12"/>
        <v>0</v>
      </c>
    </row>
    <row r="829" spans="2:11">
      <c r="B829" s="78"/>
      <c r="C829" s="79"/>
      <c r="E829" s="81"/>
      <c r="K829" s="85">
        <f t="shared" si="12"/>
        <v>0</v>
      </c>
    </row>
    <row r="830" spans="2:11">
      <c r="B830" s="78"/>
      <c r="C830" s="79"/>
      <c r="E830" s="81"/>
      <c r="K830" s="85">
        <f t="shared" si="12"/>
        <v>0</v>
      </c>
    </row>
    <row r="831" spans="2:11">
      <c r="B831" s="78"/>
      <c r="C831" s="79"/>
      <c r="E831" s="81"/>
      <c r="K831" s="85">
        <f t="shared" si="12"/>
        <v>0</v>
      </c>
    </row>
    <row r="832" spans="2:11">
      <c r="B832" s="78"/>
      <c r="C832" s="79"/>
      <c r="E832" s="81"/>
      <c r="K832" s="85">
        <f t="shared" si="12"/>
        <v>0</v>
      </c>
    </row>
    <row r="833" spans="2:11">
      <c r="B833" s="78"/>
      <c r="C833" s="79"/>
      <c r="E833" s="81"/>
      <c r="K833" s="85">
        <f t="shared" si="12"/>
        <v>0</v>
      </c>
    </row>
    <row r="834" spans="2:11">
      <c r="B834" s="78"/>
      <c r="C834" s="79"/>
      <c r="E834" s="81"/>
      <c r="K834" s="85">
        <f t="shared" si="12"/>
        <v>0</v>
      </c>
    </row>
    <row r="835" spans="2:11">
      <c r="B835" s="78"/>
      <c r="C835" s="79"/>
      <c r="E835" s="81"/>
      <c r="K835" s="85">
        <f t="shared" si="12"/>
        <v>0</v>
      </c>
    </row>
    <row r="836" spans="2:11">
      <c r="B836" s="78"/>
      <c r="C836" s="79"/>
      <c r="E836" s="81"/>
      <c r="K836" s="85">
        <f t="shared" si="12"/>
        <v>0</v>
      </c>
    </row>
    <row r="837" spans="2:11">
      <c r="B837" s="78"/>
      <c r="C837" s="79"/>
      <c r="E837" s="81"/>
      <c r="K837" s="85">
        <f t="shared" ref="K837:K900" si="13">F837*G837</f>
        <v>0</v>
      </c>
    </row>
    <row r="838" spans="2:11">
      <c r="B838" s="78"/>
      <c r="C838" s="79"/>
      <c r="E838" s="81"/>
      <c r="K838" s="85">
        <f t="shared" si="13"/>
        <v>0</v>
      </c>
    </row>
    <row r="839" spans="2:11">
      <c r="B839" s="78"/>
      <c r="C839" s="79"/>
      <c r="E839" s="81"/>
      <c r="K839" s="85">
        <f t="shared" si="13"/>
        <v>0</v>
      </c>
    </row>
    <row r="840" spans="2:11">
      <c r="B840" s="78"/>
      <c r="C840" s="79"/>
      <c r="E840" s="81"/>
      <c r="K840" s="85">
        <f t="shared" si="13"/>
        <v>0</v>
      </c>
    </row>
    <row r="841" spans="2:11">
      <c r="B841" s="78"/>
      <c r="C841" s="79"/>
      <c r="E841" s="81"/>
      <c r="K841" s="85">
        <f t="shared" si="13"/>
        <v>0</v>
      </c>
    </row>
    <row r="842" spans="2:11">
      <c r="B842" s="78"/>
      <c r="C842" s="79"/>
      <c r="E842" s="81"/>
      <c r="K842" s="85">
        <f t="shared" si="13"/>
        <v>0</v>
      </c>
    </row>
    <row r="843" spans="2:11">
      <c r="B843" s="78"/>
      <c r="C843" s="79"/>
      <c r="E843" s="81"/>
      <c r="K843" s="85">
        <f t="shared" si="13"/>
        <v>0</v>
      </c>
    </row>
    <row r="844" spans="2:11">
      <c r="B844" s="78"/>
      <c r="C844" s="79"/>
      <c r="E844" s="81"/>
      <c r="K844" s="85">
        <f t="shared" si="13"/>
        <v>0</v>
      </c>
    </row>
    <row r="845" spans="2:11">
      <c r="B845" s="78"/>
      <c r="C845" s="79"/>
      <c r="E845" s="81"/>
      <c r="K845" s="85">
        <f t="shared" si="13"/>
        <v>0</v>
      </c>
    </row>
    <row r="846" spans="2:11">
      <c r="B846" s="78"/>
      <c r="C846" s="79"/>
      <c r="E846" s="81"/>
      <c r="K846" s="85">
        <f t="shared" si="13"/>
        <v>0</v>
      </c>
    </row>
    <row r="847" spans="2:11">
      <c r="B847" s="78"/>
      <c r="C847" s="79"/>
      <c r="E847" s="81"/>
      <c r="K847" s="85">
        <f t="shared" si="13"/>
        <v>0</v>
      </c>
    </row>
    <row r="848" spans="2:11">
      <c r="B848" s="78"/>
      <c r="C848" s="79"/>
      <c r="E848" s="81"/>
      <c r="K848" s="85">
        <f t="shared" si="13"/>
        <v>0</v>
      </c>
    </row>
    <row r="849" spans="2:11">
      <c r="B849" s="78"/>
      <c r="C849" s="79"/>
      <c r="E849" s="81"/>
      <c r="K849" s="85">
        <f t="shared" si="13"/>
        <v>0</v>
      </c>
    </row>
    <row r="850" spans="2:11">
      <c r="B850" s="78"/>
      <c r="C850" s="79"/>
      <c r="E850" s="81"/>
      <c r="K850" s="85">
        <f t="shared" si="13"/>
        <v>0</v>
      </c>
    </row>
    <row r="851" spans="2:11">
      <c r="B851" s="78"/>
      <c r="C851" s="79"/>
      <c r="E851" s="81"/>
      <c r="K851" s="85">
        <f t="shared" si="13"/>
        <v>0</v>
      </c>
    </row>
    <row r="852" spans="2:11">
      <c r="B852" s="78"/>
      <c r="C852" s="79"/>
      <c r="E852" s="81"/>
      <c r="K852" s="85">
        <f t="shared" si="13"/>
        <v>0</v>
      </c>
    </row>
    <row r="853" spans="2:11">
      <c r="B853" s="78"/>
      <c r="C853" s="79"/>
      <c r="E853" s="81"/>
      <c r="K853" s="85">
        <f t="shared" si="13"/>
        <v>0</v>
      </c>
    </row>
    <row r="854" spans="2:11">
      <c r="B854" s="78"/>
      <c r="C854" s="79"/>
      <c r="E854" s="81"/>
      <c r="K854" s="85">
        <f t="shared" si="13"/>
        <v>0</v>
      </c>
    </row>
    <row r="855" spans="2:11">
      <c r="B855" s="78"/>
      <c r="C855" s="79"/>
      <c r="E855" s="81"/>
      <c r="K855" s="85">
        <f t="shared" si="13"/>
        <v>0</v>
      </c>
    </row>
    <row r="856" spans="2:11">
      <c r="B856" s="78"/>
      <c r="C856" s="79"/>
      <c r="E856" s="81"/>
      <c r="K856" s="85">
        <f t="shared" si="13"/>
        <v>0</v>
      </c>
    </row>
    <row r="857" spans="2:11">
      <c r="B857" s="78"/>
      <c r="C857" s="79"/>
      <c r="E857" s="81"/>
      <c r="K857" s="85">
        <f t="shared" si="13"/>
        <v>0</v>
      </c>
    </row>
    <row r="858" spans="2:11">
      <c r="B858" s="78"/>
      <c r="C858" s="79"/>
      <c r="E858" s="81"/>
      <c r="K858" s="85">
        <f t="shared" si="13"/>
        <v>0</v>
      </c>
    </row>
    <row r="859" spans="2:11">
      <c r="B859" s="78"/>
      <c r="C859" s="79"/>
      <c r="E859" s="81"/>
      <c r="K859" s="85">
        <f t="shared" si="13"/>
        <v>0</v>
      </c>
    </row>
    <row r="860" spans="2:11">
      <c r="B860" s="78"/>
      <c r="C860" s="79"/>
      <c r="E860" s="81"/>
      <c r="K860" s="85">
        <f t="shared" si="13"/>
        <v>0</v>
      </c>
    </row>
    <row r="861" spans="2:11">
      <c r="B861" s="78"/>
      <c r="C861" s="79"/>
      <c r="E861" s="81"/>
      <c r="K861" s="85">
        <f t="shared" si="13"/>
        <v>0</v>
      </c>
    </row>
    <row r="862" spans="2:11">
      <c r="B862" s="78"/>
      <c r="C862" s="79"/>
      <c r="E862" s="81"/>
      <c r="K862" s="85">
        <f t="shared" si="13"/>
        <v>0</v>
      </c>
    </row>
    <row r="863" spans="2:11">
      <c r="B863" s="78"/>
      <c r="C863" s="79"/>
      <c r="E863" s="81"/>
      <c r="K863" s="85">
        <f t="shared" si="13"/>
        <v>0</v>
      </c>
    </row>
    <row r="864" spans="2:11">
      <c r="B864" s="78"/>
      <c r="C864" s="79"/>
      <c r="E864" s="81"/>
      <c r="K864" s="85">
        <f t="shared" si="13"/>
        <v>0</v>
      </c>
    </row>
    <row r="865" spans="2:11">
      <c r="B865" s="78"/>
      <c r="C865" s="79"/>
      <c r="E865" s="81"/>
      <c r="K865" s="85">
        <f t="shared" si="13"/>
        <v>0</v>
      </c>
    </row>
    <row r="866" spans="2:11">
      <c r="B866" s="78"/>
      <c r="C866" s="79"/>
      <c r="E866" s="81"/>
      <c r="K866" s="85">
        <f t="shared" si="13"/>
        <v>0</v>
      </c>
    </row>
    <row r="867" spans="2:11">
      <c r="B867" s="78"/>
      <c r="C867" s="79"/>
      <c r="E867" s="81"/>
      <c r="K867" s="85">
        <f t="shared" si="13"/>
        <v>0</v>
      </c>
    </row>
    <row r="868" spans="2:11">
      <c r="B868" s="78"/>
      <c r="C868" s="79"/>
      <c r="E868" s="81"/>
      <c r="K868" s="85">
        <f t="shared" si="13"/>
        <v>0</v>
      </c>
    </row>
    <row r="869" spans="2:11">
      <c r="B869" s="78"/>
      <c r="C869" s="79"/>
      <c r="E869" s="81"/>
      <c r="K869" s="85">
        <f t="shared" si="13"/>
        <v>0</v>
      </c>
    </row>
    <row r="870" spans="2:11">
      <c r="B870" s="78"/>
      <c r="C870" s="79"/>
      <c r="E870" s="81"/>
      <c r="K870" s="85">
        <f t="shared" si="13"/>
        <v>0</v>
      </c>
    </row>
    <row r="871" spans="2:11">
      <c r="B871" s="78"/>
      <c r="C871" s="79"/>
      <c r="E871" s="81"/>
      <c r="K871" s="85">
        <f t="shared" si="13"/>
        <v>0</v>
      </c>
    </row>
    <row r="872" spans="2:11">
      <c r="B872" s="78"/>
      <c r="C872" s="79"/>
      <c r="E872" s="81"/>
      <c r="K872" s="85">
        <f t="shared" si="13"/>
        <v>0</v>
      </c>
    </row>
    <row r="873" spans="2:11">
      <c r="B873" s="78"/>
      <c r="C873" s="79"/>
      <c r="E873" s="81"/>
      <c r="K873" s="85">
        <f t="shared" si="13"/>
        <v>0</v>
      </c>
    </row>
    <row r="874" spans="2:11">
      <c r="B874" s="78"/>
      <c r="C874" s="79"/>
      <c r="E874" s="81"/>
      <c r="K874" s="85">
        <f t="shared" si="13"/>
        <v>0</v>
      </c>
    </row>
    <row r="875" spans="2:11">
      <c r="B875" s="78"/>
      <c r="C875" s="79"/>
      <c r="E875" s="81"/>
      <c r="K875" s="85">
        <f t="shared" si="13"/>
        <v>0</v>
      </c>
    </row>
    <row r="876" spans="2:11">
      <c r="B876" s="78"/>
      <c r="C876" s="79"/>
      <c r="E876" s="81"/>
      <c r="K876" s="85">
        <f t="shared" si="13"/>
        <v>0</v>
      </c>
    </row>
    <row r="877" spans="2:11">
      <c r="B877" s="78"/>
      <c r="C877" s="79"/>
      <c r="E877" s="81"/>
      <c r="K877" s="85">
        <f t="shared" si="13"/>
        <v>0</v>
      </c>
    </row>
    <row r="878" spans="2:11">
      <c r="B878" s="78"/>
      <c r="C878" s="79"/>
      <c r="E878" s="81"/>
      <c r="K878" s="85">
        <f t="shared" si="13"/>
        <v>0</v>
      </c>
    </row>
    <row r="879" spans="2:11">
      <c r="B879" s="78"/>
      <c r="C879" s="79"/>
      <c r="E879" s="81"/>
      <c r="K879" s="85">
        <f t="shared" si="13"/>
        <v>0</v>
      </c>
    </row>
    <row r="880" spans="2:11">
      <c r="B880" s="78"/>
      <c r="C880" s="79"/>
      <c r="E880" s="81"/>
      <c r="K880" s="85">
        <f t="shared" si="13"/>
        <v>0</v>
      </c>
    </row>
    <row r="881" spans="2:11">
      <c r="B881" s="78"/>
      <c r="C881" s="79"/>
      <c r="E881" s="81"/>
      <c r="K881" s="85">
        <f t="shared" si="13"/>
        <v>0</v>
      </c>
    </row>
    <row r="882" spans="2:11">
      <c r="B882" s="78"/>
      <c r="C882" s="79"/>
      <c r="E882" s="81"/>
      <c r="K882" s="85">
        <f t="shared" si="13"/>
        <v>0</v>
      </c>
    </row>
    <row r="883" spans="2:11">
      <c r="B883" s="78"/>
      <c r="C883" s="79"/>
      <c r="E883" s="81"/>
      <c r="K883" s="85">
        <f t="shared" si="13"/>
        <v>0</v>
      </c>
    </row>
    <row r="884" spans="2:11">
      <c r="B884" s="78"/>
      <c r="C884" s="79"/>
      <c r="E884" s="81"/>
      <c r="K884" s="85">
        <f t="shared" si="13"/>
        <v>0</v>
      </c>
    </row>
    <row r="885" spans="2:11">
      <c r="B885" s="78"/>
      <c r="C885" s="79"/>
      <c r="E885" s="81"/>
      <c r="K885" s="85">
        <f t="shared" si="13"/>
        <v>0</v>
      </c>
    </row>
    <row r="886" spans="2:11">
      <c r="B886" s="78"/>
      <c r="C886" s="79"/>
      <c r="E886" s="81"/>
      <c r="K886" s="85">
        <f t="shared" si="13"/>
        <v>0</v>
      </c>
    </row>
    <row r="887" spans="2:11">
      <c r="B887" s="78"/>
      <c r="C887" s="79"/>
      <c r="E887" s="81"/>
      <c r="K887" s="85">
        <f t="shared" si="13"/>
        <v>0</v>
      </c>
    </row>
    <row r="888" spans="2:11">
      <c r="B888" s="78"/>
      <c r="C888" s="79"/>
      <c r="E888" s="81"/>
      <c r="K888" s="85">
        <f t="shared" si="13"/>
        <v>0</v>
      </c>
    </row>
    <row r="889" spans="2:11">
      <c r="B889" s="78"/>
      <c r="C889" s="79"/>
      <c r="E889" s="81"/>
      <c r="K889" s="85">
        <f t="shared" si="13"/>
        <v>0</v>
      </c>
    </row>
    <row r="890" spans="2:11">
      <c r="B890" s="78"/>
      <c r="C890" s="79"/>
      <c r="E890" s="81"/>
      <c r="K890" s="85">
        <f t="shared" si="13"/>
        <v>0</v>
      </c>
    </row>
    <row r="891" spans="2:11">
      <c r="B891" s="78"/>
      <c r="C891" s="79"/>
      <c r="E891" s="81"/>
      <c r="K891" s="85">
        <f t="shared" si="13"/>
        <v>0</v>
      </c>
    </row>
    <row r="892" spans="2:11">
      <c r="B892" s="78"/>
      <c r="C892" s="79"/>
      <c r="E892" s="81"/>
      <c r="K892" s="85">
        <f t="shared" si="13"/>
        <v>0</v>
      </c>
    </row>
    <row r="893" spans="2:11">
      <c r="B893" s="78"/>
      <c r="C893" s="79"/>
      <c r="E893" s="81"/>
      <c r="K893" s="85">
        <f t="shared" si="13"/>
        <v>0</v>
      </c>
    </row>
    <row r="894" spans="2:11">
      <c r="B894" s="78"/>
      <c r="C894" s="79"/>
      <c r="E894" s="81"/>
      <c r="K894" s="85">
        <f t="shared" si="13"/>
        <v>0</v>
      </c>
    </row>
    <row r="895" spans="2:11">
      <c r="B895" s="78"/>
      <c r="C895" s="79"/>
      <c r="E895" s="81"/>
      <c r="K895" s="85">
        <f t="shared" si="13"/>
        <v>0</v>
      </c>
    </row>
    <row r="896" spans="2:11">
      <c r="B896" s="78"/>
      <c r="C896" s="79"/>
      <c r="E896" s="81"/>
      <c r="K896" s="85">
        <f t="shared" si="13"/>
        <v>0</v>
      </c>
    </row>
    <row r="897" spans="2:11">
      <c r="B897" s="78"/>
      <c r="C897" s="79"/>
      <c r="E897" s="81"/>
      <c r="K897" s="85">
        <f t="shared" si="13"/>
        <v>0</v>
      </c>
    </row>
    <row r="898" spans="2:11">
      <c r="B898" s="78"/>
      <c r="C898" s="79"/>
      <c r="E898" s="81"/>
      <c r="K898" s="85">
        <f t="shared" si="13"/>
        <v>0</v>
      </c>
    </row>
    <row r="899" spans="2:11">
      <c r="B899" s="78"/>
      <c r="C899" s="79"/>
      <c r="E899" s="81"/>
      <c r="K899" s="85">
        <f t="shared" si="13"/>
        <v>0</v>
      </c>
    </row>
    <row r="900" spans="2:11">
      <c r="B900" s="78"/>
      <c r="C900" s="79"/>
      <c r="E900" s="81"/>
      <c r="K900" s="85">
        <f t="shared" si="13"/>
        <v>0</v>
      </c>
    </row>
    <row r="901" spans="2:11">
      <c r="B901" s="78"/>
      <c r="C901" s="79"/>
      <c r="E901" s="81"/>
      <c r="K901" s="85">
        <f t="shared" ref="K901:K964" si="14">F901*G901</f>
        <v>0</v>
      </c>
    </row>
    <row r="902" spans="2:11">
      <c r="B902" s="78"/>
      <c r="C902" s="79"/>
      <c r="E902" s="81"/>
      <c r="K902" s="85">
        <f t="shared" si="14"/>
        <v>0</v>
      </c>
    </row>
    <row r="903" spans="2:11">
      <c r="B903" s="78"/>
      <c r="C903" s="79"/>
      <c r="E903" s="81"/>
      <c r="K903" s="85">
        <f t="shared" si="14"/>
        <v>0</v>
      </c>
    </row>
    <row r="904" spans="2:11">
      <c r="B904" s="78"/>
      <c r="C904" s="79"/>
      <c r="E904" s="81"/>
      <c r="K904" s="85">
        <f t="shared" si="14"/>
        <v>0</v>
      </c>
    </row>
    <row r="905" spans="2:11">
      <c r="B905" s="78"/>
      <c r="C905" s="79"/>
      <c r="E905" s="81"/>
      <c r="K905" s="85">
        <f t="shared" si="14"/>
        <v>0</v>
      </c>
    </row>
    <row r="906" spans="2:11">
      <c r="B906" s="78"/>
      <c r="C906" s="79"/>
      <c r="E906" s="81"/>
      <c r="K906" s="85">
        <f t="shared" si="14"/>
        <v>0</v>
      </c>
    </row>
    <row r="907" spans="2:11">
      <c r="B907" s="78"/>
      <c r="C907" s="79"/>
      <c r="E907" s="81"/>
      <c r="K907" s="85">
        <f t="shared" si="14"/>
        <v>0</v>
      </c>
    </row>
    <row r="908" spans="2:11">
      <c r="B908" s="78"/>
      <c r="C908" s="79"/>
      <c r="E908" s="81"/>
      <c r="K908" s="85">
        <f t="shared" si="14"/>
        <v>0</v>
      </c>
    </row>
    <row r="909" spans="2:11">
      <c r="B909" s="78"/>
      <c r="C909" s="79"/>
      <c r="E909" s="81"/>
      <c r="K909" s="85">
        <f t="shared" si="14"/>
        <v>0</v>
      </c>
    </row>
    <row r="910" spans="2:11">
      <c r="B910" s="78"/>
      <c r="C910" s="79"/>
      <c r="E910" s="81"/>
      <c r="K910" s="85">
        <f t="shared" si="14"/>
        <v>0</v>
      </c>
    </row>
    <row r="911" spans="2:11">
      <c r="B911" s="78"/>
      <c r="C911" s="79"/>
      <c r="E911" s="81"/>
      <c r="K911" s="85">
        <f t="shared" si="14"/>
        <v>0</v>
      </c>
    </row>
    <row r="912" spans="2:11">
      <c r="B912" s="78"/>
      <c r="C912" s="79"/>
      <c r="E912" s="81"/>
      <c r="K912" s="85">
        <f t="shared" si="14"/>
        <v>0</v>
      </c>
    </row>
    <row r="913" spans="2:11">
      <c r="B913" s="78"/>
      <c r="C913" s="79"/>
      <c r="E913" s="81"/>
      <c r="K913" s="85">
        <f t="shared" si="14"/>
        <v>0</v>
      </c>
    </row>
    <row r="914" spans="2:11">
      <c r="B914" s="78"/>
      <c r="C914" s="79"/>
      <c r="E914" s="81"/>
      <c r="K914" s="85">
        <f t="shared" si="14"/>
        <v>0</v>
      </c>
    </row>
    <row r="915" spans="2:11">
      <c r="B915" s="78"/>
      <c r="C915" s="79"/>
      <c r="E915" s="81"/>
      <c r="K915" s="85">
        <f t="shared" si="14"/>
        <v>0</v>
      </c>
    </row>
    <row r="916" spans="2:11">
      <c r="B916" s="78"/>
      <c r="C916" s="79"/>
      <c r="E916" s="81"/>
      <c r="K916" s="85">
        <f t="shared" si="14"/>
        <v>0</v>
      </c>
    </row>
    <row r="917" spans="2:11">
      <c r="B917" s="78"/>
      <c r="C917" s="79"/>
      <c r="E917" s="81"/>
      <c r="K917" s="85">
        <f t="shared" si="14"/>
        <v>0</v>
      </c>
    </row>
    <row r="918" spans="2:11">
      <c r="B918" s="78"/>
      <c r="C918" s="79"/>
      <c r="E918" s="81"/>
      <c r="K918" s="85">
        <f t="shared" si="14"/>
        <v>0</v>
      </c>
    </row>
    <row r="919" spans="2:11">
      <c r="B919" s="78"/>
      <c r="C919" s="79"/>
      <c r="E919" s="81"/>
      <c r="K919" s="85">
        <f t="shared" si="14"/>
        <v>0</v>
      </c>
    </row>
    <row r="920" spans="2:11">
      <c r="B920" s="78"/>
      <c r="C920" s="79"/>
      <c r="E920" s="81"/>
      <c r="K920" s="85">
        <f t="shared" si="14"/>
        <v>0</v>
      </c>
    </row>
    <row r="921" spans="2:11">
      <c r="B921" s="78"/>
      <c r="C921" s="79"/>
      <c r="E921" s="81"/>
      <c r="K921" s="85">
        <f t="shared" si="14"/>
        <v>0</v>
      </c>
    </row>
    <row r="922" spans="2:11">
      <c r="B922" s="78"/>
      <c r="C922" s="79"/>
      <c r="E922" s="81"/>
      <c r="K922" s="85">
        <f t="shared" si="14"/>
        <v>0</v>
      </c>
    </row>
    <row r="923" spans="2:11">
      <c r="B923" s="78"/>
      <c r="C923" s="79"/>
      <c r="E923" s="81"/>
      <c r="K923" s="85">
        <f t="shared" si="14"/>
        <v>0</v>
      </c>
    </row>
    <row r="924" spans="2:11">
      <c r="B924" s="78"/>
      <c r="C924" s="79"/>
      <c r="E924" s="81"/>
      <c r="K924" s="85">
        <f t="shared" si="14"/>
        <v>0</v>
      </c>
    </row>
    <row r="925" spans="2:11">
      <c r="B925" s="78"/>
      <c r="C925" s="79"/>
      <c r="E925" s="81"/>
      <c r="K925" s="85">
        <f t="shared" si="14"/>
        <v>0</v>
      </c>
    </row>
    <row r="926" spans="2:11">
      <c r="B926" s="78"/>
      <c r="C926" s="79"/>
      <c r="E926" s="81"/>
      <c r="K926" s="85">
        <f t="shared" si="14"/>
        <v>0</v>
      </c>
    </row>
    <row r="927" spans="2:11">
      <c r="B927" s="78"/>
      <c r="C927" s="79"/>
      <c r="E927" s="81"/>
      <c r="K927" s="85">
        <f t="shared" si="14"/>
        <v>0</v>
      </c>
    </row>
    <row r="928" spans="2:11">
      <c r="B928" s="78"/>
      <c r="C928" s="79"/>
      <c r="E928" s="81"/>
      <c r="K928" s="85">
        <f t="shared" si="14"/>
        <v>0</v>
      </c>
    </row>
    <row r="929" spans="2:11">
      <c r="B929" s="78"/>
      <c r="C929" s="79"/>
      <c r="E929" s="81"/>
      <c r="K929" s="85">
        <f t="shared" si="14"/>
        <v>0</v>
      </c>
    </row>
    <row r="930" spans="2:11">
      <c r="B930" s="78"/>
      <c r="C930" s="79"/>
      <c r="E930" s="81"/>
      <c r="K930" s="85">
        <f t="shared" si="14"/>
        <v>0</v>
      </c>
    </row>
    <row r="931" spans="2:11">
      <c r="B931" s="78"/>
      <c r="C931" s="79"/>
      <c r="E931" s="81"/>
      <c r="K931" s="85">
        <f t="shared" si="14"/>
        <v>0</v>
      </c>
    </row>
    <row r="932" spans="2:11">
      <c r="B932" s="78"/>
      <c r="C932" s="79"/>
      <c r="E932" s="81"/>
      <c r="K932" s="85">
        <f t="shared" si="14"/>
        <v>0</v>
      </c>
    </row>
    <row r="933" spans="2:11">
      <c r="B933" s="78"/>
      <c r="C933" s="79"/>
      <c r="E933" s="81"/>
      <c r="K933" s="85">
        <f t="shared" si="14"/>
        <v>0</v>
      </c>
    </row>
    <row r="934" spans="2:11">
      <c r="B934" s="78"/>
      <c r="C934" s="79"/>
      <c r="E934" s="81"/>
      <c r="K934" s="85">
        <f t="shared" si="14"/>
        <v>0</v>
      </c>
    </row>
    <row r="935" spans="2:11">
      <c r="B935" s="78"/>
      <c r="C935" s="79"/>
      <c r="E935" s="81"/>
      <c r="K935" s="85">
        <f t="shared" si="14"/>
        <v>0</v>
      </c>
    </row>
    <row r="936" spans="2:11">
      <c r="B936" s="78"/>
      <c r="C936" s="79"/>
      <c r="E936" s="81"/>
      <c r="K936" s="85">
        <f t="shared" si="14"/>
        <v>0</v>
      </c>
    </row>
    <row r="937" spans="2:11">
      <c r="B937" s="78"/>
      <c r="C937" s="79"/>
      <c r="E937" s="81"/>
      <c r="K937" s="85">
        <f t="shared" si="14"/>
        <v>0</v>
      </c>
    </row>
    <row r="938" spans="2:11">
      <c r="B938" s="78"/>
      <c r="C938" s="79"/>
      <c r="E938" s="81"/>
      <c r="K938" s="85">
        <f t="shared" si="14"/>
        <v>0</v>
      </c>
    </row>
    <row r="939" spans="2:11">
      <c r="B939" s="78"/>
      <c r="C939" s="79"/>
      <c r="E939" s="81"/>
      <c r="K939" s="85">
        <f t="shared" si="14"/>
        <v>0</v>
      </c>
    </row>
    <row r="940" spans="2:11">
      <c r="B940" s="78"/>
      <c r="C940" s="79"/>
      <c r="E940" s="81"/>
      <c r="K940" s="85">
        <f t="shared" si="14"/>
        <v>0</v>
      </c>
    </row>
    <row r="941" spans="2:11">
      <c r="B941" s="78"/>
      <c r="C941" s="79"/>
      <c r="E941" s="81"/>
      <c r="K941" s="85">
        <f t="shared" si="14"/>
        <v>0</v>
      </c>
    </row>
    <row r="942" spans="2:11">
      <c r="B942" s="78"/>
      <c r="C942" s="79"/>
      <c r="E942" s="81"/>
      <c r="K942" s="85">
        <f t="shared" si="14"/>
        <v>0</v>
      </c>
    </row>
    <row r="943" spans="2:11">
      <c r="B943" s="78"/>
      <c r="C943" s="79"/>
      <c r="E943" s="81"/>
      <c r="K943" s="85">
        <f t="shared" si="14"/>
        <v>0</v>
      </c>
    </row>
    <row r="944" spans="2:11">
      <c r="B944" s="78"/>
      <c r="C944" s="79"/>
      <c r="E944" s="81"/>
      <c r="K944" s="85">
        <f t="shared" si="14"/>
        <v>0</v>
      </c>
    </row>
    <row r="945" spans="2:11">
      <c r="B945" s="78"/>
      <c r="C945" s="79"/>
      <c r="E945" s="81"/>
      <c r="K945" s="85">
        <f t="shared" si="14"/>
        <v>0</v>
      </c>
    </row>
    <row r="946" spans="2:11">
      <c r="B946" s="78"/>
      <c r="C946" s="79"/>
      <c r="E946" s="81"/>
      <c r="K946" s="85">
        <f t="shared" si="14"/>
        <v>0</v>
      </c>
    </row>
    <row r="947" spans="2:11">
      <c r="B947" s="78"/>
      <c r="C947" s="79"/>
      <c r="E947" s="81"/>
      <c r="K947" s="85">
        <f t="shared" si="14"/>
        <v>0</v>
      </c>
    </row>
    <row r="948" spans="2:11">
      <c r="B948" s="78"/>
      <c r="C948" s="79"/>
      <c r="E948" s="81"/>
      <c r="K948" s="85">
        <f t="shared" si="14"/>
        <v>0</v>
      </c>
    </row>
    <row r="949" spans="2:11">
      <c r="B949" s="78"/>
      <c r="C949" s="79"/>
      <c r="E949" s="81"/>
      <c r="K949" s="85">
        <f t="shared" si="14"/>
        <v>0</v>
      </c>
    </row>
    <row r="950" spans="2:11">
      <c r="B950" s="78"/>
      <c r="C950" s="79"/>
      <c r="E950" s="81"/>
      <c r="K950" s="85">
        <f t="shared" si="14"/>
        <v>0</v>
      </c>
    </row>
    <row r="951" spans="2:11">
      <c r="B951" s="78"/>
      <c r="C951" s="79"/>
      <c r="E951" s="81"/>
      <c r="K951" s="85">
        <f t="shared" si="14"/>
        <v>0</v>
      </c>
    </row>
    <row r="952" spans="2:11">
      <c r="B952" s="78"/>
      <c r="C952" s="79"/>
      <c r="E952" s="81"/>
      <c r="K952" s="85">
        <f t="shared" si="14"/>
        <v>0</v>
      </c>
    </row>
    <row r="953" spans="2:11">
      <c r="B953" s="78"/>
      <c r="C953" s="79"/>
      <c r="E953" s="81"/>
      <c r="K953" s="85">
        <f t="shared" si="14"/>
        <v>0</v>
      </c>
    </row>
    <row r="954" spans="2:11">
      <c r="B954" s="78"/>
      <c r="C954" s="79"/>
      <c r="E954" s="81"/>
      <c r="K954" s="85">
        <f t="shared" si="14"/>
        <v>0</v>
      </c>
    </row>
    <row r="955" spans="2:11">
      <c r="B955" s="78"/>
      <c r="C955" s="79"/>
      <c r="E955" s="81"/>
      <c r="K955" s="85">
        <f t="shared" si="14"/>
        <v>0</v>
      </c>
    </row>
    <row r="956" spans="2:11">
      <c r="B956" s="78"/>
      <c r="C956" s="79"/>
      <c r="E956" s="81"/>
      <c r="K956" s="85">
        <f t="shared" si="14"/>
        <v>0</v>
      </c>
    </row>
    <row r="957" spans="2:11">
      <c r="B957" s="78"/>
      <c r="C957" s="79"/>
      <c r="E957" s="81"/>
      <c r="K957" s="85">
        <f t="shared" si="14"/>
        <v>0</v>
      </c>
    </row>
    <row r="958" spans="2:11">
      <c r="B958" s="78"/>
      <c r="C958" s="79"/>
      <c r="E958" s="81"/>
      <c r="K958" s="85">
        <f t="shared" si="14"/>
        <v>0</v>
      </c>
    </row>
    <row r="959" spans="2:11">
      <c r="B959" s="78"/>
      <c r="C959" s="79"/>
      <c r="E959" s="81"/>
      <c r="K959" s="85">
        <f t="shared" si="14"/>
        <v>0</v>
      </c>
    </row>
    <row r="960" spans="2:11">
      <c r="B960" s="78"/>
      <c r="C960" s="79"/>
      <c r="E960" s="81"/>
      <c r="K960" s="85">
        <f t="shared" si="14"/>
        <v>0</v>
      </c>
    </row>
    <row r="961" spans="2:11">
      <c r="B961" s="78"/>
      <c r="C961" s="79"/>
      <c r="E961" s="81"/>
      <c r="K961" s="85">
        <f t="shared" si="14"/>
        <v>0</v>
      </c>
    </row>
    <row r="962" spans="2:11">
      <c r="B962" s="78"/>
      <c r="C962" s="79"/>
      <c r="E962" s="81"/>
      <c r="K962" s="85">
        <f t="shared" si="14"/>
        <v>0</v>
      </c>
    </row>
    <row r="963" spans="2:11">
      <c r="B963" s="78"/>
      <c r="C963" s="79"/>
      <c r="E963" s="81"/>
      <c r="K963" s="85">
        <f t="shared" si="14"/>
        <v>0</v>
      </c>
    </row>
    <row r="964" spans="2:11">
      <c r="B964" s="78"/>
      <c r="C964" s="79"/>
      <c r="E964" s="81"/>
      <c r="K964" s="85">
        <f t="shared" si="14"/>
        <v>0</v>
      </c>
    </row>
    <row r="965" spans="2:11">
      <c r="B965" s="78"/>
      <c r="C965" s="79"/>
      <c r="E965" s="81"/>
      <c r="K965" s="85">
        <f t="shared" ref="K965:K1000" si="15">F965*G965</f>
        <v>0</v>
      </c>
    </row>
    <row r="966" spans="2:11">
      <c r="B966" s="78"/>
      <c r="C966" s="79"/>
      <c r="E966" s="81"/>
      <c r="K966" s="85">
        <f t="shared" si="15"/>
        <v>0</v>
      </c>
    </row>
    <row r="967" spans="2:11">
      <c r="B967" s="78"/>
      <c r="C967" s="79"/>
      <c r="E967" s="81"/>
      <c r="K967" s="85">
        <f t="shared" si="15"/>
        <v>0</v>
      </c>
    </row>
    <row r="968" spans="2:11">
      <c r="B968" s="78"/>
      <c r="C968" s="79"/>
      <c r="E968" s="81"/>
      <c r="K968" s="85">
        <f t="shared" si="15"/>
        <v>0</v>
      </c>
    </row>
    <row r="969" spans="2:11">
      <c r="B969" s="78"/>
      <c r="C969" s="79"/>
      <c r="E969" s="81"/>
      <c r="K969" s="85">
        <f t="shared" si="15"/>
        <v>0</v>
      </c>
    </row>
    <row r="970" spans="2:11">
      <c r="B970" s="78"/>
      <c r="C970" s="79"/>
      <c r="E970" s="81"/>
      <c r="K970" s="85">
        <f t="shared" si="15"/>
        <v>0</v>
      </c>
    </row>
    <row r="971" spans="2:11">
      <c r="B971" s="78"/>
      <c r="C971" s="79"/>
      <c r="E971" s="81"/>
      <c r="K971" s="85">
        <f t="shared" si="15"/>
        <v>0</v>
      </c>
    </row>
    <row r="972" spans="2:11">
      <c r="B972" s="78"/>
      <c r="C972" s="79"/>
      <c r="E972" s="81"/>
      <c r="K972" s="85">
        <f t="shared" si="15"/>
        <v>0</v>
      </c>
    </row>
    <row r="973" spans="2:11">
      <c r="B973" s="78"/>
      <c r="C973" s="79"/>
      <c r="E973" s="81"/>
      <c r="K973" s="85">
        <f t="shared" si="15"/>
        <v>0</v>
      </c>
    </row>
    <row r="974" spans="2:11">
      <c r="B974" s="78"/>
      <c r="C974" s="79"/>
      <c r="E974" s="81"/>
      <c r="K974" s="85">
        <f t="shared" si="15"/>
        <v>0</v>
      </c>
    </row>
    <row r="975" spans="2:11">
      <c r="B975" s="78"/>
      <c r="C975" s="79"/>
      <c r="E975" s="81"/>
      <c r="K975" s="85">
        <f t="shared" si="15"/>
        <v>0</v>
      </c>
    </row>
    <row r="976" spans="2:11">
      <c r="B976" s="78"/>
      <c r="C976" s="79"/>
      <c r="E976" s="81"/>
      <c r="K976" s="85">
        <f t="shared" si="15"/>
        <v>0</v>
      </c>
    </row>
    <row r="977" spans="2:11">
      <c r="B977" s="78"/>
      <c r="C977" s="79"/>
      <c r="E977" s="81"/>
      <c r="K977" s="85">
        <f t="shared" si="15"/>
        <v>0</v>
      </c>
    </row>
    <row r="978" spans="2:11">
      <c r="B978" s="78"/>
      <c r="C978" s="79"/>
      <c r="E978" s="81"/>
      <c r="K978" s="85">
        <f t="shared" si="15"/>
        <v>0</v>
      </c>
    </row>
    <row r="979" spans="2:11">
      <c r="B979" s="78"/>
      <c r="C979" s="79"/>
      <c r="E979" s="81"/>
      <c r="K979" s="85">
        <f t="shared" si="15"/>
        <v>0</v>
      </c>
    </row>
    <row r="980" spans="2:11">
      <c r="B980" s="78"/>
      <c r="C980" s="79"/>
      <c r="E980" s="81"/>
      <c r="K980" s="85">
        <f t="shared" si="15"/>
        <v>0</v>
      </c>
    </row>
    <row r="981" spans="2:11">
      <c r="B981" s="78"/>
      <c r="C981" s="79"/>
      <c r="E981" s="81"/>
      <c r="K981" s="85">
        <f t="shared" si="15"/>
        <v>0</v>
      </c>
    </row>
    <row r="982" spans="2:11">
      <c r="B982" s="78"/>
      <c r="C982" s="79"/>
      <c r="E982" s="81"/>
      <c r="K982" s="85">
        <f t="shared" si="15"/>
        <v>0</v>
      </c>
    </row>
    <row r="983" spans="2:11">
      <c r="B983" s="78"/>
      <c r="C983" s="79"/>
      <c r="E983" s="81"/>
      <c r="K983" s="85">
        <f t="shared" si="15"/>
        <v>0</v>
      </c>
    </row>
    <row r="984" spans="2:11">
      <c r="B984" s="78"/>
      <c r="C984" s="79"/>
      <c r="E984" s="81"/>
      <c r="K984" s="85">
        <f t="shared" si="15"/>
        <v>0</v>
      </c>
    </row>
    <row r="985" spans="2:11">
      <c r="B985" s="78"/>
      <c r="C985" s="79"/>
      <c r="E985" s="81"/>
      <c r="K985" s="85">
        <f t="shared" si="15"/>
        <v>0</v>
      </c>
    </row>
    <row r="986" spans="2:11">
      <c r="B986" s="78"/>
      <c r="C986" s="79"/>
      <c r="E986" s="81"/>
      <c r="K986" s="85">
        <f t="shared" si="15"/>
        <v>0</v>
      </c>
    </row>
    <row r="987" spans="2:11">
      <c r="B987" s="78"/>
      <c r="C987" s="79"/>
      <c r="E987" s="81"/>
      <c r="K987" s="85">
        <f t="shared" si="15"/>
        <v>0</v>
      </c>
    </row>
    <row r="988" spans="2:11">
      <c r="B988" s="78"/>
      <c r="C988" s="79"/>
      <c r="E988" s="81"/>
      <c r="K988" s="85">
        <f t="shared" si="15"/>
        <v>0</v>
      </c>
    </row>
    <row r="989" spans="2:11">
      <c r="B989" s="78"/>
      <c r="C989" s="79"/>
      <c r="E989" s="81"/>
      <c r="K989" s="85">
        <f t="shared" si="15"/>
        <v>0</v>
      </c>
    </row>
    <row r="990" spans="2:11">
      <c r="B990" s="78"/>
      <c r="C990" s="79"/>
      <c r="E990" s="81"/>
      <c r="K990" s="85">
        <f t="shared" si="15"/>
        <v>0</v>
      </c>
    </row>
    <row r="991" spans="2:11">
      <c r="B991" s="78"/>
      <c r="C991" s="79"/>
      <c r="E991" s="81"/>
      <c r="K991" s="85">
        <f t="shared" si="15"/>
        <v>0</v>
      </c>
    </row>
    <row r="992" spans="2:11">
      <c r="B992" s="78"/>
      <c r="C992" s="79"/>
      <c r="E992" s="81"/>
      <c r="K992" s="85">
        <f t="shared" si="15"/>
        <v>0</v>
      </c>
    </row>
    <row r="993" spans="2:11">
      <c r="B993" s="78"/>
      <c r="C993" s="79"/>
      <c r="E993" s="81"/>
      <c r="K993" s="85">
        <f t="shared" si="15"/>
        <v>0</v>
      </c>
    </row>
    <row r="994" spans="2:11">
      <c r="B994" s="78"/>
      <c r="C994" s="79"/>
      <c r="E994" s="81"/>
      <c r="K994" s="85">
        <f t="shared" si="15"/>
        <v>0</v>
      </c>
    </row>
    <row r="995" spans="2:11">
      <c r="B995" s="78"/>
      <c r="C995" s="79"/>
      <c r="E995" s="81"/>
      <c r="K995" s="85">
        <f t="shared" si="15"/>
        <v>0</v>
      </c>
    </row>
    <row r="996" spans="2:11">
      <c r="B996" s="78"/>
      <c r="C996" s="79"/>
      <c r="E996" s="81"/>
      <c r="K996" s="85">
        <f t="shared" si="15"/>
        <v>0</v>
      </c>
    </row>
    <row r="997" spans="2:11">
      <c r="B997" s="78"/>
      <c r="C997" s="79"/>
      <c r="E997" s="81"/>
      <c r="K997" s="85">
        <f t="shared" si="15"/>
        <v>0</v>
      </c>
    </row>
    <row r="998" spans="2:11">
      <c r="B998" s="78"/>
      <c r="C998" s="79"/>
      <c r="E998" s="81"/>
      <c r="K998" s="85">
        <f t="shared" si="15"/>
        <v>0</v>
      </c>
    </row>
    <row r="999" spans="2:11">
      <c r="B999" s="78"/>
      <c r="C999" s="79"/>
      <c r="E999" s="81"/>
      <c r="K999" s="85">
        <f t="shared" si="15"/>
        <v>0</v>
      </c>
    </row>
    <row r="1000" spans="2:11">
      <c r="B1000" s="78"/>
      <c r="C1000" s="79"/>
      <c r="E1000" s="81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65603F41293A49ADBF518542599CD5" ma:contentTypeVersion="15" ma:contentTypeDescription="Create a new document." ma:contentTypeScope="" ma:versionID="b0b56b291754df374944117d606c45cb">
  <xsd:schema xmlns:xsd="http://www.w3.org/2001/XMLSchema" xmlns:xs="http://www.w3.org/2001/XMLSchema" xmlns:p="http://schemas.microsoft.com/office/2006/metadata/properties" xmlns:ns2="b4952eb3-be4e-4adb-aa9e-c68ae90a0616" xmlns:ns3="f10a4026-63bd-4a52-9bfe-9924ce6f6270" targetNamespace="http://schemas.microsoft.com/office/2006/metadata/properties" ma:root="true" ma:fieldsID="856158b8eac73f7252315bf1b7ccbece" ns2:_="" ns3:_="">
    <xsd:import namespace="b4952eb3-be4e-4adb-aa9e-c68ae90a0616"/>
    <xsd:import namespace="f10a4026-63bd-4a52-9bfe-9924ce6f62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52eb3-be4e-4adb-aa9e-c68ae90a06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914e6b1-0896-40a9-85da-0b0e1f3ba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0a4026-63bd-4a52-9bfe-9924ce6f62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2242969-9041-4270-a44c-7d96eaf90675}" ma:internalName="TaxCatchAll" ma:showField="CatchAllData" ma:web="f10a4026-63bd-4a52-9bfe-9924ce6f62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0a4026-63bd-4a52-9bfe-9924ce6f6270" xsi:nil="true"/>
    <lcf76f155ced4ddcb4097134ff3c332f xmlns="b4952eb3-be4e-4adb-aa9e-c68ae90a061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1284C4C-B456-4CF9-A18C-552EC3922777}"/>
</file>

<file path=customXml/itemProps2.xml><?xml version="1.0" encoding="utf-8"?>
<ds:datastoreItem xmlns:ds="http://schemas.openxmlformats.org/officeDocument/2006/customXml" ds:itemID="{9717BEA3-C62E-4DC8-BDB2-0ED4B47CFF2A}"/>
</file>

<file path=customXml/itemProps3.xml><?xml version="1.0" encoding="utf-8"?>
<ds:datastoreItem xmlns:ds="http://schemas.openxmlformats.org/officeDocument/2006/customXml" ds:itemID="{6B08D3B1-EF9E-4068-A4FE-BD388EEA6D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ABN AMRO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ABN AMRO CIB - WORKBOOK</dc:title>
  <dc:subject>ABN AMRO CIB - WORKBOOK</dc:subject>
  <dc:creator>Selma Bajec</dc:creator>
  <cp:keywords/>
  <dc:description>Version May 2017</dc:description>
  <cp:lastModifiedBy>Sabrina Yahia</cp:lastModifiedBy>
  <cp:revision/>
  <dcterms:created xsi:type="dcterms:W3CDTF">2016-10-13T08:14:41Z</dcterms:created>
  <dcterms:modified xsi:type="dcterms:W3CDTF">2024-12-18T08:53:28Z</dcterms:modified>
  <cp:category>Corporate Identity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2ffcf47-be15-40bf-818d-0da39af9f75a_Enabled">
    <vt:lpwstr>true</vt:lpwstr>
  </property>
  <property fmtid="{D5CDD505-2E9C-101B-9397-08002B2CF9AE}" pid="3" name="MSIP_Label_42ffcf47-be15-40bf-818d-0da39af9f75a_SetDate">
    <vt:lpwstr>2021-09-27T08:49:16Z</vt:lpwstr>
  </property>
  <property fmtid="{D5CDD505-2E9C-101B-9397-08002B2CF9AE}" pid="4" name="MSIP_Label_42ffcf47-be15-40bf-818d-0da39af9f75a_Method">
    <vt:lpwstr>Privileged</vt:lpwstr>
  </property>
  <property fmtid="{D5CDD505-2E9C-101B-9397-08002B2CF9AE}" pid="5" name="MSIP_Label_42ffcf47-be15-40bf-818d-0da39af9f75a_Name">
    <vt:lpwstr>42ffcf47-be15-40bf-818d-0da39af9f75a</vt:lpwstr>
  </property>
  <property fmtid="{D5CDD505-2E9C-101B-9397-08002B2CF9AE}" pid="6" name="MSIP_Label_42ffcf47-be15-40bf-818d-0da39af9f75a_SiteId">
    <vt:lpwstr>3a15904d-3fd9-4256-a753-beb05cdf0c6d</vt:lpwstr>
  </property>
  <property fmtid="{D5CDD505-2E9C-101B-9397-08002B2CF9AE}" pid="7" name="MSIP_Label_42ffcf47-be15-40bf-818d-0da39af9f75a_ActionId">
    <vt:lpwstr>eaefcd07-7af8-411b-9663-fb5d84c763a8</vt:lpwstr>
  </property>
  <property fmtid="{D5CDD505-2E9C-101B-9397-08002B2CF9AE}" pid="8" name="MSIP_Label_42ffcf47-be15-40bf-818d-0da39af9f75a_ContentBits">
    <vt:lpwstr>0</vt:lpwstr>
  </property>
  <property fmtid="{D5CDD505-2E9C-101B-9397-08002B2CF9AE}" pid="9" name="ContentTypeId">
    <vt:lpwstr>0x0101004265603F41293A49ADBF518542599CD5</vt:lpwstr>
  </property>
  <property fmtid="{D5CDD505-2E9C-101B-9397-08002B2CF9AE}" pid="10" name="MediaServiceImageTags">
    <vt:lpwstr/>
  </property>
</Properties>
</file>