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Helsingfors II/"/>
    </mc:Choice>
  </mc:AlternateContent>
  <xr:revisionPtr revIDLastSave="772" documentId="13_ncr:1_{0C99B343-F1AA-4543-A6A5-5A2856072C30}" xr6:coauthVersionLast="47" xr6:coauthVersionMax="47" xr10:uidLastSave="{8FC3CAA0-C980-4B62-B4DF-206627A4CE84}"/>
  <bookViews>
    <workbookView xWindow="-120" yWindow="-120" windowWidth="29040" windowHeight="15720" xr2:uid="{00000000-000D-0000-FFFF-FFFF00000000}"/>
  </bookViews>
  <sheets>
    <sheet name="Daily Summary" sheetId="1" r:id="rId1"/>
    <sheet name="27 Nov - 03 Dec 2024 " sheetId="12" r:id="rId2"/>
    <sheet name="19 Nov - 26 Nov 2024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51" i="1"/>
  <c r="J46" i="1"/>
  <c r="J41" i="1"/>
  <c r="J36" i="1"/>
  <c r="J31" i="1"/>
  <c r="J26" i="1"/>
  <c r="J21" i="1"/>
  <c r="C56" i="1"/>
  <c r="C7" i="1" s="1"/>
  <c r="C8" i="1" s="1"/>
  <c r="E56" i="1" l="1"/>
  <c r="C6" i="1" s="1"/>
</calcChain>
</file>

<file path=xl/sharedStrings.xml><?xml version="1.0" encoding="utf-8"?>
<sst xmlns="http://schemas.openxmlformats.org/spreadsheetml/2006/main" count="523" uniqueCount="83">
  <si>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</si>
  <si>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</si>
  <si>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</si>
  <si>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</si>
  <si>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</si>
  <si>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</si>
  <si>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</si>
  <si>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</si>
  <si>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</si>
  <si>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</si>
  <si>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</si>
  <si>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</si>
  <si>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</si>
  <si>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</si>
  <si>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</si>
  <si>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</si>
  <si>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</si>
  <si>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</si>
  <si>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</si>
  <si>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</si>
  <si>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</si>
  <si>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</si>
  <si>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</si>
  <si>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</si>
  <si>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</si>
  <si>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</si>
  <si>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</si>
  <si>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</si>
  <si>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</si>
  <si>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</si>
  <si>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</si>
  <si>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</si>
  <si>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</si>
  <si>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</si>
  <si>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1000000000000114508880173269545592053255000000000639</t>
  </si>
  <si>
    <t>1000000000000114508880173270348231941531000000003208</t>
  </si>
  <si>
    <t>XGAT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</si>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</sst>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</font>
    <font>
      <sz val="11"/>
      <name val="Calibri"/>
    </font>
    <font>
      <b/>
      <sz val="11"/>
      <color theme="0"/>
      <name val="Calibri"/>
    </font>
    <font>
      <b/>
      <sz val="11"/>
      <name val="Calibri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4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9" fillId="2" borderId="0" xfId="0" applyFont="1" applyFill="1"/>
    <xf numFmtId="168" fontId="9" fillId="2" borderId="0" xfId="0" applyNumberFormat="1" applyFont="1" applyFill="1"/>
    <xf numFmtId="167" fontId="9" fillId="2" borderId="0" xfId="1" applyNumberFormat="1" applyFont="1" applyFill="1" applyBorder="1" applyAlignment="1">
      <alignment horizontal="right"/>
    </xf>
    <xf numFmtId="168" fontId="9" fillId="2" borderId="0" xfId="0" applyNumberFormat="1" applyFont="1" applyFill="1" applyAlignment="1">
      <alignment horizontal="right"/>
    </xf>
    <xf numFmtId="167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8" fontId="9" fillId="2" borderId="17" xfId="0" applyNumberFormat="1" applyFont="1" applyFill="1" applyBorder="1" applyAlignment="1">
      <alignment horizontal="right"/>
    </xf>
    <xf numFmtId="168" fontId="9" fillId="2" borderId="9" xfId="0" applyNumberFormat="1" applyFont="1" applyFill="1" applyBorder="1" applyAlignment="1">
      <alignment horizontal="right"/>
    </xf>
    <xf numFmtId="168" fontId="9" fillId="2" borderId="18" xfId="0" applyNumberFormat="1" applyFont="1" applyFill="1" applyBorder="1" applyAlignment="1">
      <alignment horizontal="right"/>
    </xf>
    <xf numFmtId="167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5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8" fontId="9" fillId="2" borderId="20" xfId="0" applyNumberFormat="1" applyFont="1" applyFill="1" applyBorder="1" applyAlignment="1">
      <alignment horizontal="right"/>
    </xf>
    <xf numFmtId="166" fontId="9" fillId="2" borderId="14" xfId="0" applyNumberFormat="1" applyFont="1" applyFill="1" applyBorder="1" applyAlignment="1">
      <alignment horizontal="right"/>
    </xf>
    <xf numFmtId="166" fontId="9" fillId="2" borderId="17" xfId="0" applyNumberFormat="1" applyFont="1" applyFill="1" applyBorder="1" applyAlignment="1">
      <alignment horizontal="right"/>
    </xf>
    <xf numFmtId="166" fontId="9" fillId="2" borderId="18" xfId="0" applyNumberFormat="1" applyFont="1" applyFill="1" applyBorder="1" applyAlignment="1">
      <alignment horizontal="right"/>
    </xf>
    <xf numFmtId="167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7" fontId="9" fillId="2" borderId="16" xfId="1" applyNumberFormat="1" applyFont="1" applyFill="1" applyBorder="1" applyAlignment="1">
      <alignment horizontal="right"/>
    </xf>
    <xf numFmtId="166" fontId="9" fillId="2" borderId="0" xfId="0" applyNumberFormat="1" applyFont="1" applyFill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8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6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7"/>
  <sheetViews>
    <sheetView tabSelected="1" zoomScale="80" zoomScaleNormal="80" workbookViewId="0">
      <selection activeCell="J16" sqref="J16"/>
    </sheetView>
  </sheetViews>
  <sheetFormatPr defaultColWidth="9" defaultRowHeight="1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3" ht="21">
      <c r="B2" s="9" t="s">
        <v>0</v>
      </c>
    </row>
    <row r="4" spans="1:13">
      <c r="B4" s="10" t="s">
        <v>1</v>
      </c>
      <c r="C4" s="11"/>
    </row>
    <row r="5" spans="1:13">
      <c r="B5" s="12" t="s">
        <v>2</v>
      </c>
      <c r="C5" s="13">
        <v>45615</v>
      </c>
    </row>
    <row r="6" spans="1:13">
      <c r="B6" s="12" t="s">
        <v>3</v>
      </c>
      <c r="C6" s="14">
        <f>E56</f>
        <v>55216.43</v>
      </c>
    </row>
    <row r="7" spans="1:13">
      <c r="B7" s="12" t="s">
        <v>4</v>
      </c>
      <c r="C7" s="14">
        <f>C56</f>
        <v>11348</v>
      </c>
    </row>
    <row r="8" spans="1:13">
      <c r="B8" s="16" t="s">
        <v>5</v>
      </c>
      <c r="C8" s="15">
        <f>C7/200000</f>
        <v>5.6739999999999999E-2</v>
      </c>
      <c r="G8" s="6"/>
    </row>
    <row r="9" spans="1:13" ht="15.75" thickBot="1">
      <c r="C9" s="23"/>
    </row>
    <row r="10" spans="1:13" s="21" customFormat="1" ht="29.45" customHeight="1" thickBot="1">
      <c r="B10" s="74" t="s">
        <v>6</v>
      </c>
      <c r="C10" s="75"/>
      <c r="D10" s="75"/>
      <c r="E10" s="76"/>
      <c r="F10" s="77" t="s">
        <v>7</v>
      </c>
      <c r="G10" s="75"/>
      <c r="H10" s="77" t="s">
        <v>8</v>
      </c>
      <c r="I10" s="78"/>
      <c r="J10" s="44" t="s">
        <v>9</v>
      </c>
    </row>
    <row r="11" spans="1:13" ht="30" customHeight="1" thickBot="1">
      <c r="A11" s="39"/>
      <c r="B11" s="52" t="s">
        <v>10</v>
      </c>
      <c r="C11" s="50" t="s">
        <v>11</v>
      </c>
      <c r="D11" s="50" t="s">
        <v>12</v>
      </c>
      <c r="E11" s="51" t="s">
        <v>13</v>
      </c>
      <c r="F11" s="56" t="s">
        <v>11</v>
      </c>
      <c r="G11" s="51" t="s">
        <v>12</v>
      </c>
      <c r="H11" s="56" t="s">
        <v>11</v>
      </c>
      <c r="I11" s="51" t="s">
        <v>12</v>
      </c>
      <c r="J11" s="52"/>
      <c r="K11" s="39"/>
      <c r="L11" s="39"/>
      <c r="M11" s="39"/>
    </row>
    <row r="12" spans="1:13">
      <c r="A12" s="54"/>
      <c r="B12" s="53">
        <v>45623</v>
      </c>
      <c r="C12" s="41">
        <v>2848</v>
      </c>
      <c r="D12" s="42">
        <v>4.7982549157303369</v>
      </c>
      <c r="E12" s="59">
        <v>13665.43</v>
      </c>
      <c r="F12" s="41">
        <v>1698</v>
      </c>
      <c r="G12" s="46">
        <v>4.7903003533568906</v>
      </c>
      <c r="H12" s="41">
        <v>1150</v>
      </c>
      <c r="I12" s="46">
        <v>4.8099999999999996</v>
      </c>
      <c r="J12" s="46"/>
      <c r="K12" s="39"/>
      <c r="L12" s="25"/>
      <c r="M12" s="26"/>
    </row>
    <row r="13" spans="1:13">
      <c r="A13" s="54"/>
      <c r="B13" s="53">
        <v>45624</v>
      </c>
      <c r="C13" s="41">
        <v>2400</v>
      </c>
      <c r="D13" s="42">
        <v>4.7983333333333329</v>
      </c>
      <c r="E13" s="59">
        <v>11515.999999999998</v>
      </c>
      <c r="F13" s="41">
        <v>2000</v>
      </c>
      <c r="G13" s="46">
        <v>4.8</v>
      </c>
      <c r="H13" s="41">
        <v>400</v>
      </c>
      <c r="I13" s="42">
        <v>4.79</v>
      </c>
      <c r="J13" s="57"/>
      <c r="K13" s="39"/>
      <c r="L13" s="25"/>
      <c r="M13" s="26"/>
    </row>
    <row r="14" spans="1:13">
      <c r="A14" s="54"/>
      <c r="B14" s="53">
        <v>45625</v>
      </c>
      <c r="C14" s="41">
        <v>3050</v>
      </c>
      <c r="D14" s="42">
        <v>4.7967213114754097</v>
      </c>
      <c r="E14" s="59">
        <v>14630</v>
      </c>
      <c r="F14" s="41">
        <v>2100</v>
      </c>
      <c r="G14" s="46">
        <v>4.8</v>
      </c>
      <c r="H14" s="41">
        <v>950</v>
      </c>
      <c r="I14" s="46">
        <v>4.7894736842105265</v>
      </c>
      <c r="J14" s="46"/>
      <c r="K14" s="39"/>
      <c r="L14" s="25"/>
      <c r="M14" s="26"/>
    </row>
    <row r="15" spans="1:13">
      <c r="A15" s="54"/>
      <c r="B15" s="53">
        <v>45628</v>
      </c>
      <c r="C15" s="68">
        <v>1400</v>
      </c>
      <c r="D15" s="42">
        <v>4.8821428571428571</v>
      </c>
      <c r="E15" s="69">
        <v>6835</v>
      </c>
      <c r="F15" s="68">
        <v>500</v>
      </c>
      <c r="G15" s="42">
        <v>4.8</v>
      </c>
      <c r="H15" s="68">
        <v>900</v>
      </c>
      <c r="I15" s="46">
        <v>4.927777777777778</v>
      </c>
      <c r="K15" s="70"/>
      <c r="L15" s="25"/>
      <c r="M15" s="26"/>
    </row>
    <row r="16" spans="1:13" ht="15.75" thickBot="1">
      <c r="A16" s="54"/>
      <c r="B16" s="53">
        <v>45629</v>
      </c>
      <c r="C16" s="43">
        <v>1650</v>
      </c>
      <c r="D16" s="47">
        <v>5.1939393939393943</v>
      </c>
      <c r="E16" s="60">
        <v>8570</v>
      </c>
      <c r="F16" s="43">
        <v>1150</v>
      </c>
      <c r="G16" s="48">
        <v>5.2</v>
      </c>
      <c r="H16" s="43">
        <v>500</v>
      </c>
      <c r="I16" s="48">
        <v>5.18</v>
      </c>
      <c r="J16" s="48">
        <f>SUM(E12:E16)/SUM(C12:C16)</f>
        <v>4.8657410997532606</v>
      </c>
      <c r="K16" s="39"/>
      <c r="L16" s="25"/>
      <c r="M16" s="26"/>
    </row>
    <row r="17" spans="1:13" ht="15.75" hidden="1" thickBot="1">
      <c r="A17" s="54"/>
      <c r="B17" s="53">
        <v>45628</v>
      </c>
      <c r="C17" s="49"/>
      <c r="D17" s="42"/>
      <c r="E17" s="59"/>
      <c r="F17" s="49"/>
      <c r="G17" s="46"/>
      <c r="H17" s="49"/>
      <c r="I17" s="46"/>
      <c r="J17" s="46"/>
      <c r="K17" s="39"/>
      <c r="L17" s="40"/>
      <c r="M17" s="26"/>
    </row>
    <row r="18" spans="1:13" ht="15.75" hidden="1" thickBot="1">
      <c r="A18" s="55"/>
      <c r="B18" s="53">
        <v>45629</v>
      </c>
      <c r="C18" s="49"/>
      <c r="D18" s="42"/>
      <c r="E18" s="59"/>
      <c r="F18" s="49"/>
      <c r="G18" s="46"/>
      <c r="H18" s="41"/>
      <c r="I18" s="42"/>
      <c r="J18" s="57"/>
      <c r="K18" s="39"/>
      <c r="L18" s="25"/>
      <c r="M18" s="26"/>
    </row>
    <row r="19" spans="1:13" ht="15.75" hidden="1" thickBot="1">
      <c r="A19" s="55"/>
      <c r="B19" s="53">
        <v>45630</v>
      </c>
      <c r="C19" s="49"/>
      <c r="D19" s="42"/>
      <c r="E19" s="59"/>
      <c r="F19" s="49"/>
      <c r="G19" s="46"/>
      <c r="H19" s="41"/>
      <c r="I19" s="46"/>
      <c r="J19" s="46"/>
      <c r="K19" s="39"/>
      <c r="L19" s="25"/>
      <c r="M19" s="26"/>
    </row>
    <row r="20" spans="1:13" ht="15.75" hidden="1" thickBot="1">
      <c r="B20" s="53">
        <v>45631</v>
      </c>
      <c r="C20" s="68"/>
      <c r="D20" s="42"/>
      <c r="E20" s="59"/>
      <c r="F20" s="68"/>
      <c r="G20" s="46"/>
      <c r="H20" s="68"/>
      <c r="I20" s="42"/>
      <c r="J20" s="71"/>
      <c r="K20" s="39"/>
      <c r="L20" s="25"/>
      <c r="M20" s="26"/>
    </row>
    <row r="21" spans="1:13" ht="15.75" hidden="1" thickBot="1">
      <c r="B21" s="53">
        <v>45632</v>
      </c>
      <c r="C21" s="43"/>
      <c r="D21" s="47"/>
      <c r="E21" s="60"/>
      <c r="F21" s="43"/>
      <c r="G21" s="48"/>
      <c r="H21" s="43"/>
      <c r="I21" s="47"/>
      <c r="J21" s="72" t="e">
        <f>SUM(E17:E21)/SUM(C17:C21)</f>
        <v>#DIV/0!</v>
      </c>
      <c r="K21" s="39"/>
      <c r="L21" s="25"/>
      <c r="M21" s="26"/>
    </row>
    <row r="22" spans="1:13" ht="15.75" hidden="1" thickBot="1">
      <c r="A22" s="55"/>
      <c r="B22" s="53">
        <v>45633</v>
      </c>
      <c r="C22" s="41"/>
      <c r="D22" s="42"/>
      <c r="E22" s="59"/>
      <c r="F22" s="41"/>
      <c r="G22" s="46"/>
      <c r="H22" s="41"/>
      <c r="I22" s="42"/>
      <c r="J22" s="57"/>
      <c r="K22" s="39"/>
      <c r="L22" s="25"/>
      <c r="M22" s="26"/>
    </row>
    <row r="23" spans="1:13" ht="15.75" hidden="1" thickBot="1">
      <c r="A23" s="55"/>
      <c r="B23" s="53">
        <v>45634</v>
      </c>
      <c r="C23" s="41"/>
      <c r="D23" s="42"/>
      <c r="E23" s="59"/>
      <c r="F23" s="41"/>
      <c r="G23" s="46"/>
      <c r="H23" s="41"/>
      <c r="I23" s="42"/>
      <c r="J23" s="57"/>
      <c r="K23" s="39"/>
      <c r="L23" s="25"/>
      <c r="M23" s="26"/>
    </row>
    <row r="24" spans="1:13" ht="15.75" hidden="1" thickBot="1">
      <c r="A24" s="55"/>
      <c r="B24" s="53">
        <v>45635</v>
      </c>
      <c r="C24" s="49"/>
      <c r="D24" s="42"/>
      <c r="E24" s="59"/>
      <c r="F24" s="49"/>
      <c r="G24" s="46"/>
      <c r="H24" s="41"/>
      <c r="I24" s="42"/>
      <c r="J24" s="57"/>
      <c r="K24" s="39"/>
      <c r="L24" s="25"/>
      <c r="M24" s="26"/>
    </row>
    <row r="25" spans="1:13" ht="15.75" hidden="1" thickBot="1">
      <c r="A25" s="55"/>
      <c r="B25" s="53">
        <v>45636</v>
      </c>
      <c r="C25" s="68"/>
      <c r="D25" s="42"/>
      <c r="E25" s="59"/>
      <c r="F25" s="68"/>
      <c r="G25" s="46"/>
      <c r="H25" s="68"/>
      <c r="I25" s="42"/>
      <c r="J25" s="71"/>
      <c r="K25" s="39"/>
      <c r="L25" s="25"/>
      <c r="M25" s="26"/>
    </row>
    <row r="26" spans="1:13" ht="15.75" hidden="1" thickBot="1">
      <c r="A26" s="55"/>
      <c r="B26" s="53">
        <v>45637</v>
      </c>
      <c r="C26" s="43"/>
      <c r="D26" s="47"/>
      <c r="E26" s="60"/>
      <c r="F26" s="43"/>
      <c r="G26" s="48"/>
      <c r="H26" s="43"/>
      <c r="I26" s="47"/>
      <c r="J26" s="72" t="e">
        <f>SUM(E22:E26)/SUM(C22:C26)</f>
        <v>#DIV/0!</v>
      </c>
      <c r="K26" s="39"/>
      <c r="L26" s="25"/>
      <c r="M26" s="26"/>
    </row>
    <row r="27" spans="1:13" ht="15.75" hidden="1" thickBot="1">
      <c r="A27" s="55"/>
      <c r="B27" s="53">
        <v>45638</v>
      </c>
      <c r="C27" s="41"/>
      <c r="D27" s="42"/>
      <c r="E27" s="59"/>
      <c r="F27" s="41"/>
      <c r="G27" s="46"/>
      <c r="H27" s="41"/>
      <c r="I27" s="42"/>
      <c r="J27" s="57"/>
      <c r="K27" s="39"/>
      <c r="L27" s="25"/>
      <c r="M27" s="26"/>
    </row>
    <row r="28" spans="1:13" ht="15.75" hidden="1" thickBot="1">
      <c r="A28" s="55"/>
      <c r="B28" s="53">
        <v>45639</v>
      </c>
      <c r="C28" s="41"/>
      <c r="D28" s="42"/>
      <c r="E28" s="59"/>
      <c r="F28" s="41"/>
      <c r="G28" s="46"/>
      <c r="H28" s="41"/>
      <c r="I28" s="42"/>
      <c r="J28" s="57"/>
      <c r="K28" s="39"/>
      <c r="L28" s="25"/>
      <c r="M28" s="26"/>
    </row>
    <row r="29" spans="1:13" ht="15.75" hidden="1" thickBot="1">
      <c r="A29" s="55"/>
      <c r="B29" s="53">
        <v>45640</v>
      </c>
      <c r="C29" s="49"/>
      <c r="D29" s="42"/>
      <c r="E29" s="59"/>
      <c r="F29" s="49"/>
      <c r="G29" s="46"/>
      <c r="H29" s="41"/>
      <c r="I29" s="42"/>
      <c r="J29" s="57"/>
      <c r="K29" s="39"/>
      <c r="L29" s="25"/>
      <c r="M29" s="26"/>
    </row>
    <row r="30" spans="1:13" ht="15.75" hidden="1" thickBot="1">
      <c r="A30" s="55"/>
      <c r="B30" s="53">
        <v>45641</v>
      </c>
      <c r="C30" s="68"/>
      <c r="D30" s="42"/>
      <c r="E30" s="59"/>
      <c r="F30" s="68"/>
      <c r="G30" s="46"/>
      <c r="H30" s="68"/>
      <c r="I30" s="42"/>
      <c r="J30" s="71"/>
      <c r="K30" s="39"/>
      <c r="L30" s="25"/>
      <c r="M30" s="26"/>
    </row>
    <row r="31" spans="1:13" ht="15.75" hidden="1" thickBot="1">
      <c r="A31" s="55"/>
      <c r="B31" s="53">
        <v>45642</v>
      </c>
      <c r="C31" s="43"/>
      <c r="D31" s="47"/>
      <c r="E31" s="60"/>
      <c r="F31" s="43"/>
      <c r="G31" s="48"/>
      <c r="H31" s="43"/>
      <c r="I31" s="47"/>
      <c r="J31" s="72" t="e">
        <f>SUM(E27:E31)/SUM(C27:C31)</f>
        <v>#DIV/0!</v>
      </c>
      <c r="K31" s="39"/>
      <c r="L31" s="25"/>
      <c r="M31" s="26"/>
    </row>
    <row r="32" spans="1:13" ht="15.75" hidden="1" thickBot="1">
      <c r="A32" s="55"/>
      <c r="B32" s="53">
        <v>45643</v>
      </c>
      <c r="C32" s="49"/>
      <c r="D32" s="42"/>
      <c r="E32" s="59"/>
      <c r="F32" s="49"/>
      <c r="G32" s="46"/>
      <c r="H32" s="49"/>
      <c r="I32" s="42"/>
      <c r="J32" s="57"/>
      <c r="K32" s="39"/>
    </row>
    <row r="33" spans="1:11" ht="15.75" hidden="1" thickBot="1">
      <c r="A33" s="55"/>
      <c r="B33" s="53">
        <v>45644</v>
      </c>
      <c r="C33" s="49"/>
      <c r="D33" s="42"/>
      <c r="E33" s="59"/>
      <c r="F33" s="49"/>
      <c r="G33" s="46"/>
      <c r="H33" s="49"/>
      <c r="I33" s="42"/>
      <c r="J33" s="57"/>
      <c r="K33" s="39"/>
    </row>
    <row r="34" spans="1:11" ht="15.75" hidden="1" thickBot="1">
      <c r="A34" s="55"/>
      <c r="B34" s="53">
        <v>45645</v>
      </c>
      <c r="C34" s="49"/>
      <c r="D34" s="42"/>
      <c r="E34" s="59"/>
      <c r="F34" s="49"/>
      <c r="G34" s="46"/>
      <c r="H34" s="49"/>
      <c r="I34" s="42"/>
      <c r="J34" s="57"/>
      <c r="K34" s="39"/>
    </row>
    <row r="35" spans="1:11" ht="15.75" hidden="1" thickBot="1">
      <c r="A35" s="55"/>
      <c r="B35" s="53">
        <v>45646</v>
      </c>
      <c r="C35" s="68"/>
      <c r="D35" s="42"/>
      <c r="E35" s="59"/>
      <c r="F35" s="68"/>
      <c r="G35" s="46"/>
      <c r="H35" s="68"/>
      <c r="I35" s="42"/>
      <c r="J35" s="71"/>
      <c r="K35" s="39"/>
    </row>
    <row r="36" spans="1:11" ht="15.75" hidden="1" thickBot="1">
      <c r="A36" s="55"/>
      <c r="B36" s="53">
        <v>45647</v>
      </c>
      <c r="C36" s="43"/>
      <c r="D36" s="47"/>
      <c r="E36" s="60"/>
      <c r="F36" s="43"/>
      <c r="G36" s="48"/>
      <c r="H36" s="43"/>
      <c r="I36" s="47"/>
      <c r="J36" s="72" t="e">
        <f>SUM(E32:E36)/SUM(C32:C36)</f>
        <v>#DIV/0!</v>
      </c>
      <c r="K36" s="39"/>
    </row>
    <row r="37" spans="1:11" ht="15.75" hidden="1" thickBot="1">
      <c r="A37" s="55"/>
      <c r="B37" s="53">
        <v>45648</v>
      </c>
      <c r="C37" s="49"/>
      <c r="D37" s="42"/>
      <c r="E37" s="59"/>
      <c r="F37" s="49"/>
      <c r="G37" s="46"/>
      <c r="H37" s="49"/>
      <c r="I37" s="42"/>
      <c r="J37" s="57"/>
      <c r="K37" s="39"/>
    </row>
    <row r="38" spans="1:11" ht="15.75" hidden="1" thickBot="1">
      <c r="A38" s="55"/>
      <c r="B38" s="53">
        <v>45649</v>
      </c>
      <c r="C38" s="49"/>
      <c r="D38" s="42"/>
      <c r="E38" s="59"/>
      <c r="F38" s="49"/>
      <c r="G38" s="46"/>
      <c r="H38" s="49"/>
      <c r="I38" s="42"/>
      <c r="J38" s="57"/>
      <c r="K38" s="39"/>
    </row>
    <row r="39" spans="1:11" ht="15.75" hidden="1" thickBot="1">
      <c r="A39" s="55"/>
      <c r="B39" s="53">
        <v>45650</v>
      </c>
      <c r="C39" s="49"/>
      <c r="D39" s="42"/>
      <c r="E39" s="59"/>
      <c r="F39" s="49"/>
      <c r="G39" s="46"/>
      <c r="H39" s="49"/>
      <c r="I39" s="42"/>
      <c r="J39" s="57"/>
      <c r="K39" s="39"/>
    </row>
    <row r="40" spans="1:11" ht="15.75" hidden="1" thickBot="1">
      <c r="A40" s="55"/>
      <c r="B40" s="53">
        <v>45651</v>
      </c>
      <c r="C40" s="68"/>
      <c r="D40" s="42"/>
      <c r="E40" s="59"/>
      <c r="F40" s="68"/>
      <c r="G40" s="46"/>
      <c r="H40" s="68"/>
      <c r="I40" s="42"/>
      <c r="J40" s="71"/>
      <c r="K40" s="39"/>
    </row>
    <row r="41" spans="1:11" ht="15.75" hidden="1" thickBot="1">
      <c r="A41" s="55"/>
      <c r="B41" s="53">
        <v>45652</v>
      </c>
      <c r="C41" s="43"/>
      <c r="D41" s="47"/>
      <c r="E41" s="60"/>
      <c r="F41" s="43"/>
      <c r="G41" s="48"/>
      <c r="H41" s="43"/>
      <c r="I41" s="47"/>
      <c r="J41" s="72" t="e">
        <f>SUM(E37:E41)/SUM(C37:C41)</f>
        <v>#DIV/0!</v>
      </c>
      <c r="K41" s="39"/>
    </row>
    <row r="42" spans="1:11" ht="15.75" hidden="1" thickBot="1">
      <c r="A42" s="55"/>
      <c r="B42" s="53">
        <v>45653</v>
      </c>
      <c r="C42" s="49"/>
      <c r="D42" s="42"/>
      <c r="E42" s="59"/>
      <c r="F42" s="49"/>
      <c r="G42" s="46"/>
      <c r="H42" s="49"/>
      <c r="I42" s="42"/>
      <c r="J42" s="57"/>
      <c r="K42" s="39"/>
    </row>
    <row r="43" spans="1:11" ht="15.75" hidden="1" thickBot="1">
      <c r="A43" s="55"/>
      <c r="B43" s="53">
        <v>45654</v>
      </c>
      <c r="C43" s="49"/>
      <c r="D43" s="42"/>
      <c r="E43" s="59"/>
      <c r="F43" s="49"/>
      <c r="G43" s="46"/>
      <c r="H43" s="49"/>
      <c r="I43" s="42"/>
      <c r="J43" s="57"/>
      <c r="K43" s="39"/>
    </row>
    <row r="44" spans="1:11" ht="15.75" hidden="1" thickBot="1">
      <c r="A44" s="55"/>
      <c r="B44" s="53">
        <v>45655</v>
      </c>
      <c r="C44" s="49"/>
      <c r="D44" s="42"/>
      <c r="E44" s="59"/>
      <c r="F44" s="49"/>
      <c r="G44" s="46"/>
      <c r="H44" s="49"/>
      <c r="I44" s="42"/>
      <c r="J44" s="57"/>
      <c r="K44" s="39"/>
    </row>
    <row r="45" spans="1:11" ht="15.75" hidden="1" thickBot="1">
      <c r="A45" s="55"/>
      <c r="B45" s="53">
        <v>45656</v>
      </c>
      <c r="C45" s="68"/>
      <c r="D45" s="42"/>
      <c r="E45" s="59"/>
      <c r="F45" s="68"/>
      <c r="G45" s="46"/>
      <c r="H45" s="68"/>
      <c r="I45" s="42"/>
      <c r="J45" s="71"/>
      <c r="K45" s="39"/>
    </row>
    <row r="46" spans="1:11" ht="15.75" hidden="1" thickBot="1">
      <c r="A46" s="55"/>
      <c r="B46" s="53">
        <v>45657</v>
      </c>
      <c r="C46" s="43"/>
      <c r="D46" s="47"/>
      <c r="E46" s="60"/>
      <c r="F46" s="43"/>
      <c r="G46" s="48"/>
      <c r="H46" s="43"/>
      <c r="I46" s="47"/>
      <c r="J46" s="72" t="e">
        <f>SUM(E42:E46)/SUM(C42:C46)</f>
        <v>#DIV/0!</v>
      </c>
      <c r="K46" s="39"/>
    </row>
    <row r="47" spans="1:11" ht="15.75" hidden="1" thickBot="1">
      <c r="A47" s="55"/>
      <c r="B47" s="53">
        <v>45658</v>
      </c>
      <c r="C47" s="49"/>
      <c r="D47" s="42"/>
      <c r="E47" s="59"/>
      <c r="F47" s="49"/>
      <c r="G47" s="46"/>
      <c r="H47" s="49"/>
      <c r="I47" s="42"/>
      <c r="J47" s="57"/>
      <c r="K47" s="39"/>
    </row>
    <row r="48" spans="1:11" ht="15.75" hidden="1" thickBot="1">
      <c r="A48" s="55"/>
      <c r="B48" s="53">
        <v>45659</v>
      </c>
      <c r="C48" s="49"/>
      <c r="D48" s="42"/>
      <c r="E48" s="59"/>
      <c r="F48" s="49"/>
      <c r="G48" s="46"/>
      <c r="H48" s="49"/>
      <c r="I48" s="42"/>
      <c r="J48" s="57"/>
      <c r="K48" s="39"/>
    </row>
    <row r="49" spans="1:11" ht="15.75" hidden="1" thickBot="1">
      <c r="A49" s="55"/>
      <c r="B49" s="53">
        <v>45660</v>
      </c>
      <c r="C49" s="49"/>
      <c r="D49" s="42"/>
      <c r="E49" s="59"/>
      <c r="F49" s="49"/>
      <c r="G49" s="46"/>
      <c r="H49" s="49"/>
      <c r="I49" s="42"/>
      <c r="J49" s="57"/>
      <c r="K49" s="39"/>
    </row>
    <row r="50" spans="1:11" ht="15.75" hidden="1" thickBot="1">
      <c r="A50" s="55"/>
      <c r="B50" s="53">
        <v>45661</v>
      </c>
      <c r="C50" s="68"/>
      <c r="D50" s="42"/>
      <c r="E50" s="59"/>
      <c r="F50" s="68"/>
      <c r="G50" s="46"/>
      <c r="H50" s="68"/>
      <c r="I50" s="42"/>
      <c r="J50" s="71"/>
      <c r="K50" s="39"/>
    </row>
    <row r="51" spans="1:11" ht="15.75" hidden="1" thickBot="1">
      <c r="A51" s="55"/>
      <c r="B51" s="53">
        <v>45662</v>
      </c>
      <c r="C51" s="43"/>
      <c r="D51" s="47"/>
      <c r="E51" s="60"/>
      <c r="F51" s="43"/>
      <c r="G51" s="48"/>
      <c r="H51" s="43"/>
      <c r="I51" s="47"/>
      <c r="J51" s="72" t="e">
        <f>SUM(E47:E51)/SUM(C47:C51)</f>
        <v>#DIV/0!</v>
      </c>
      <c r="K51" s="39"/>
    </row>
    <row r="52" spans="1:11" ht="15.75" hidden="1" thickBot="1">
      <c r="A52" s="55"/>
      <c r="B52" s="53">
        <v>45663</v>
      </c>
      <c r="C52" s="49"/>
      <c r="D52" s="42"/>
      <c r="E52" s="59"/>
      <c r="F52" s="49"/>
      <c r="G52" s="46"/>
      <c r="H52" s="49"/>
      <c r="I52" s="42"/>
      <c r="J52" s="57"/>
      <c r="K52" s="39"/>
    </row>
    <row r="53" spans="1:11" ht="15.75" hidden="1" thickBot="1">
      <c r="A53" s="55"/>
      <c r="B53" s="53">
        <v>45664</v>
      </c>
      <c r="C53" s="49"/>
      <c r="D53" s="42"/>
      <c r="E53" s="59"/>
      <c r="F53" s="49"/>
      <c r="G53" s="46"/>
      <c r="H53" s="49"/>
      <c r="I53" s="42"/>
      <c r="J53" s="57"/>
      <c r="K53" s="39"/>
    </row>
    <row r="54" spans="1:11" ht="15.75" hidden="1" thickBot="1">
      <c r="A54" s="55"/>
      <c r="B54" s="53">
        <v>45665</v>
      </c>
      <c r="C54" s="49"/>
      <c r="D54" s="42"/>
      <c r="E54" s="59"/>
      <c r="F54" s="49"/>
      <c r="G54" s="46"/>
      <c r="H54" s="49"/>
      <c r="I54" s="42"/>
      <c r="J54" s="57"/>
      <c r="K54" s="39"/>
    </row>
    <row r="55" spans="1:11" ht="15.75" hidden="1" thickBot="1">
      <c r="A55" s="55"/>
      <c r="B55" s="53">
        <v>45666</v>
      </c>
      <c r="C55" s="68"/>
      <c r="D55" s="42"/>
      <c r="E55" s="59"/>
      <c r="F55" s="68"/>
      <c r="G55" s="46"/>
      <c r="H55" s="68"/>
      <c r="I55" s="42"/>
      <c r="J55" s="71"/>
      <c r="K55" s="39"/>
    </row>
    <row r="56" spans="1:11" ht="15.75" thickBot="1">
      <c r="A56" s="45"/>
      <c r="B56" s="64" t="s">
        <v>6</v>
      </c>
      <c r="C56" s="61">
        <f>SUM(C12:C55)</f>
        <v>11348</v>
      </c>
      <c r="D56" s="62"/>
      <c r="E56" s="58">
        <f>SUM(E12:E55)</f>
        <v>55216.43</v>
      </c>
      <c r="F56" s="62"/>
      <c r="G56" s="63"/>
      <c r="H56" s="62"/>
      <c r="I56" s="62"/>
      <c r="J56" s="65"/>
      <c r="K56" s="39"/>
    </row>
    <row r="57" spans="1:11">
      <c r="B57" s="39"/>
      <c r="C57" s="39"/>
      <c r="D57" s="39"/>
      <c r="E57" s="66"/>
      <c r="F57" s="39"/>
      <c r="G57" s="39"/>
      <c r="H57" s="39"/>
      <c r="I57" s="39"/>
      <c r="J57" s="39"/>
      <c r="K57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topLeftCell="A11" zoomScaleNormal="100" workbookViewId="0">
      <selection activeCell="F43" sqref="F4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31"/>
      <c r="G1" s="34"/>
    </row>
    <row r="2" spans="1:13" ht="21">
      <c r="A2" s="79" t="s">
        <v>0</v>
      </c>
      <c r="B2" s="79"/>
      <c r="C2" s="79"/>
      <c r="D2" s="79"/>
      <c r="E2" s="79"/>
      <c r="F2" s="79"/>
      <c r="G2" s="79"/>
    </row>
    <row r="3" spans="1:13" ht="15">
      <c r="A3" s="1"/>
      <c r="B3" s="1"/>
      <c r="C3" s="1"/>
      <c r="D3" s="7"/>
      <c r="E3" s="5"/>
      <c r="F3" s="31"/>
      <c r="G3" s="34"/>
    </row>
    <row r="4" spans="1:13" ht="15">
      <c r="A4" s="1"/>
      <c r="B4" s="1"/>
      <c r="C4" s="1"/>
      <c r="D4" s="7"/>
      <c r="E4" s="5"/>
      <c r="F4" s="31"/>
      <c r="G4" s="34"/>
    </row>
    <row r="5" spans="1:13" ht="15">
      <c r="A5" s="1"/>
      <c r="B5" s="1"/>
      <c r="C5" s="1"/>
      <c r="D5" s="7"/>
      <c r="E5" s="5"/>
      <c r="F5" s="31"/>
      <c r="G5" s="34"/>
    </row>
    <row r="6" spans="1:13" ht="15">
      <c r="A6" s="1"/>
      <c r="B6" s="1"/>
      <c r="C6" s="1"/>
      <c r="D6" s="24"/>
      <c r="E6" s="5"/>
      <c r="F6" s="31"/>
      <c r="G6" s="34"/>
    </row>
    <row r="7" spans="1:13" ht="15">
      <c r="A7" s="1"/>
      <c r="B7" s="1"/>
      <c r="C7" s="1"/>
      <c r="D7" s="7"/>
      <c r="E7" s="5"/>
      <c r="F7" s="31"/>
      <c r="G7" s="34"/>
    </row>
    <row r="8" spans="1:13" ht="15">
      <c r="A8" s="1"/>
      <c r="B8" s="1"/>
      <c r="C8" s="1"/>
      <c r="D8" s="7"/>
      <c r="E8" s="5"/>
      <c r="F8" s="31"/>
      <c r="G8" s="34"/>
    </row>
    <row r="9" spans="1:13" ht="15">
      <c r="A9" s="1"/>
      <c r="B9" s="1"/>
      <c r="C9" s="1"/>
      <c r="D9" s="7"/>
      <c r="E9" s="5"/>
      <c r="F9" s="31"/>
      <c r="G9" s="34"/>
    </row>
    <row r="10" spans="1:13" ht="15.75" thickBot="1">
      <c r="A10" s="1"/>
      <c r="B10" s="80" t="s">
        <v>14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32" t="s">
        <v>19</v>
      </c>
      <c r="G11" s="35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28" t="s">
        <v>25</v>
      </c>
      <c r="M11" s="27" t="s">
        <v>26</v>
      </c>
    </row>
    <row r="12" spans="1:13" ht="15">
      <c r="A12" s="1"/>
      <c r="B12" s="2" t="s">
        <v>27</v>
      </c>
      <c r="C12" s="29" t="s">
        <v>28</v>
      </c>
      <c r="D12" s="2" t="s">
        <v>29</v>
      </c>
      <c r="E12" s="2" t="s">
        <v>30</v>
      </c>
      <c r="F12" s="31">
        <v>45623.722222222219</v>
      </c>
      <c r="G12" s="36">
        <v>45623.38721064815</v>
      </c>
      <c r="H12" s="5" t="s">
        <v>31</v>
      </c>
      <c r="I12" s="7">
        <v>500</v>
      </c>
      <c r="J12" s="67">
        <v>4.8</v>
      </c>
      <c r="K12" s="19" t="s">
        <v>32</v>
      </c>
      <c r="L12" s="20" t="s">
        <v>33</v>
      </c>
      <c r="M12" s="30" t="s">
        <v>34</v>
      </c>
    </row>
    <row r="13" spans="1:13" ht="15">
      <c r="A13" s="1"/>
      <c r="B13" s="2" t="s">
        <v>27</v>
      </c>
      <c r="C13" s="29" t="s">
        <v>28</v>
      </c>
      <c r="D13" s="2" t="s">
        <v>29</v>
      </c>
      <c r="E13" s="2" t="s">
        <v>30</v>
      </c>
      <c r="F13" s="31">
        <v>45623.722222222219</v>
      </c>
      <c r="G13" s="36">
        <v>45623.480115740742</v>
      </c>
      <c r="H13" s="5" t="s">
        <v>31</v>
      </c>
      <c r="I13" s="7">
        <v>600</v>
      </c>
      <c r="J13" s="67">
        <v>4.8</v>
      </c>
      <c r="K13" s="19" t="s">
        <v>32</v>
      </c>
      <c r="L13" s="20" t="s">
        <v>33</v>
      </c>
      <c r="M13" s="6" t="s">
        <v>35</v>
      </c>
    </row>
    <row r="14" spans="1:13" ht="15">
      <c r="A14" s="1"/>
      <c r="B14" s="2" t="s">
        <v>27</v>
      </c>
      <c r="C14" s="29" t="s">
        <v>28</v>
      </c>
      <c r="D14" s="2" t="s">
        <v>29</v>
      </c>
      <c r="E14" s="2" t="s">
        <v>30</v>
      </c>
      <c r="F14" s="31">
        <v>45623.722222222219</v>
      </c>
      <c r="G14" s="36">
        <v>45623.558067129627</v>
      </c>
      <c r="H14" s="5" t="s">
        <v>31</v>
      </c>
      <c r="I14" s="7">
        <v>550</v>
      </c>
      <c r="J14" s="67">
        <v>4.8099999999999996</v>
      </c>
      <c r="K14" s="19" t="s">
        <v>32</v>
      </c>
      <c r="L14" s="20" t="s">
        <v>36</v>
      </c>
      <c r="M14" s="30"/>
    </row>
    <row r="15" spans="1:13" ht="15">
      <c r="A15" s="1"/>
      <c r="B15" s="2" t="s">
        <v>27</v>
      </c>
      <c r="C15" s="29" t="s">
        <v>28</v>
      </c>
      <c r="D15" s="2" t="s">
        <v>29</v>
      </c>
      <c r="E15" s="2" t="s">
        <v>30</v>
      </c>
      <c r="F15" s="31">
        <v>45623.722222222219</v>
      </c>
      <c r="G15" s="36">
        <v>45623.630543981482</v>
      </c>
      <c r="H15" s="5" t="s">
        <v>31</v>
      </c>
      <c r="I15" s="7">
        <v>500</v>
      </c>
      <c r="J15" s="67">
        <v>4.7699999999999996</v>
      </c>
      <c r="K15" s="19" t="s">
        <v>32</v>
      </c>
      <c r="L15" s="20" t="s">
        <v>33</v>
      </c>
      <c r="M15" s="30" t="s">
        <v>37</v>
      </c>
    </row>
    <row r="16" spans="1:13" ht="15">
      <c r="A16" s="1"/>
      <c r="B16" s="2" t="s">
        <v>27</v>
      </c>
      <c r="C16" s="29" t="s">
        <v>28</v>
      </c>
      <c r="D16" s="2" t="s">
        <v>29</v>
      </c>
      <c r="E16" s="2" t="s">
        <v>30</v>
      </c>
      <c r="F16" s="31">
        <v>45623.722222222219</v>
      </c>
      <c r="G16" s="36">
        <v>45623.646643518521</v>
      </c>
      <c r="H16" s="5" t="s">
        <v>31</v>
      </c>
      <c r="I16" s="7">
        <v>600</v>
      </c>
      <c r="J16" s="67">
        <v>4.8099999999999996</v>
      </c>
      <c r="K16" s="19" t="s">
        <v>32</v>
      </c>
      <c r="L16" s="20" t="s">
        <v>36</v>
      </c>
      <c r="M16" s="30"/>
    </row>
    <row r="17" spans="1:13" ht="15">
      <c r="A17" s="1"/>
      <c r="B17" s="2" t="s">
        <v>27</v>
      </c>
      <c r="C17" s="29" t="s">
        <v>28</v>
      </c>
      <c r="D17" s="2" t="s">
        <v>29</v>
      </c>
      <c r="E17" s="2" t="s">
        <v>30</v>
      </c>
      <c r="F17" s="31">
        <v>45623.722222222219</v>
      </c>
      <c r="G17" s="36">
        <v>45623.68959490741</v>
      </c>
      <c r="H17" s="5" t="s">
        <v>31</v>
      </c>
      <c r="I17" s="7">
        <v>98</v>
      </c>
      <c r="J17" s="67">
        <v>4.7850000000000001</v>
      </c>
      <c r="K17" s="19" t="s">
        <v>32</v>
      </c>
      <c r="L17" s="20" t="s">
        <v>33</v>
      </c>
      <c r="M17" s="30" t="s">
        <v>38</v>
      </c>
    </row>
    <row r="18" spans="1:13" ht="15">
      <c r="A18" s="1"/>
      <c r="B18" s="2" t="s">
        <v>27</v>
      </c>
      <c r="C18" s="29" t="s">
        <v>28</v>
      </c>
      <c r="D18" s="2" t="s">
        <v>29</v>
      </c>
      <c r="E18" s="2" t="s">
        <v>30</v>
      </c>
      <c r="F18" s="31">
        <v>45624.442037037035</v>
      </c>
      <c r="G18" s="36">
        <v>45624.442037037035</v>
      </c>
      <c r="H18" s="5" t="s">
        <v>31</v>
      </c>
      <c r="I18" s="7">
        <v>500</v>
      </c>
      <c r="J18" s="67">
        <v>4.8</v>
      </c>
      <c r="K18" s="19" t="s">
        <v>32</v>
      </c>
      <c r="L18" s="20" t="s">
        <v>33</v>
      </c>
      <c r="M18" s="30" t="s">
        <v>39</v>
      </c>
    </row>
    <row r="19" spans="1:13" ht="15">
      <c r="A19" s="1"/>
      <c r="B19" s="2" t="s">
        <v>27</v>
      </c>
      <c r="C19" s="29" t="s">
        <v>28</v>
      </c>
      <c r="D19" s="2" t="s">
        <v>29</v>
      </c>
      <c r="E19" s="2" t="s">
        <v>30</v>
      </c>
      <c r="F19" s="31">
        <v>45624.568981481483</v>
      </c>
      <c r="G19" s="36">
        <v>45624.568981481483</v>
      </c>
      <c r="H19" s="5" t="s">
        <v>31</v>
      </c>
      <c r="I19" s="7">
        <v>500</v>
      </c>
      <c r="J19" s="67">
        <v>4.8</v>
      </c>
      <c r="K19" s="19" t="s">
        <v>32</v>
      </c>
      <c r="L19" s="20" t="s">
        <v>33</v>
      </c>
      <c r="M19" s="30" t="s">
        <v>40</v>
      </c>
    </row>
    <row r="20" spans="1:13" ht="15">
      <c r="A20" s="1"/>
      <c r="B20" s="2" t="s">
        <v>27</v>
      </c>
      <c r="C20" s="29" t="s">
        <v>28</v>
      </c>
      <c r="D20" s="2" t="s">
        <v>29</v>
      </c>
      <c r="E20" s="2" t="s">
        <v>30</v>
      </c>
      <c r="F20" s="31">
        <v>45624.646134259259</v>
      </c>
      <c r="G20" s="36">
        <v>45624.646134259259</v>
      </c>
      <c r="H20" s="5" t="s">
        <v>31</v>
      </c>
      <c r="I20" s="7">
        <v>500</v>
      </c>
      <c r="J20" s="67">
        <v>4.8</v>
      </c>
      <c r="K20" s="19" t="s">
        <v>32</v>
      </c>
      <c r="L20" s="20" t="s">
        <v>33</v>
      </c>
      <c r="M20" s="30" t="s">
        <v>41</v>
      </c>
    </row>
    <row r="21" spans="1:13" ht="15">
      <c r="A21" s="1"/>
      <c r="B21" s="2" t="s">
        <v>27</v>
      </c>
      <c r="C21" s="29" t="s">
        <v>28</v>
      </c>
      <c r="D21" s="2" t="s">
        <v>29</v>
      </c>
      <c r="E21" s="2" t="s">
        <v>30</v>
      </c>
      <c r="F21" s="31">
        <v>45624.647465277776</v>
      </c>
      <c r="G21" s="36">
        <v>45624.647465277776</v>
      </c>
      <c r="H21" s="5" t="s">
        <v>31</v>
      </c>
      <c r="I21" s="7">
        <v>400</v>
      </c>
      <c r="J21" s="67">
        <v>4.79</v>
      </c>
      <c r="K21" s="19" t="s">
        <v>32</v>
      </c>
      <c r="L21" s="20" t="s">
        <v>36</v>
      </c>
      <c r="M21" s="30"/>
    </row>
    <row r="22" spans="1:13" ht="15">
      <c r="A22" s="1"/>
      <c r="B22" s="2" t="s">
        <v>27</v>
      </c>
      <c r="C22" s="29" t="s">
        <v>28</v>
      </c>
      <c r="D22" s="2" t="s">
        <v>29</v>
      </c>
      <c r="E22" s="2" t="s">
        <v>30</v>
      </c>
      <c r="F22" s="31">
        <v>45624.700219907405</v>
      </c>
      <c r="G22" s="36">
        <v>45624.700219907405</v>
      </c>
      <c r="H22" s="5" t="s">
        <v>31</v>
      </c>
      <c r="I22" s="7">
        <v>500</v>
      </c>
      <c r="J22" s="67">
        <v>4.8</v>
      </c>
      <c r="K22" s="19" t="s">
        <v>32</v>
      </c>
      <c r="L22" s="20" t="s">
        <v>33</v>
      </c>
      <c r="M22" s="30" t="s">
        <v>42</v>
      </c>
    </row>
    <row r="23" spans="1:13" ht="15">
      <c r="A23" s="1"/>
      <c r="B23" s="2" t="s">
        <v>27</v>
      </c>
      <c r="C23" s="29" t="s">
        <v>28</v>
      </c>
      <c r="D23" s="2" t="s">
        <v>29</v>
      </c>
      <c r="E23" s="2" t="s">
        <v>30</v>
      </c>
      <c r="F23" s="31">
        <v>45625.383888888886</v>
      </c>
      <c r="G23" s="36">
        <v>45625.383888888886</v>
      </c>
      <c r="H23" s="5" t="s">
        <v>31</v>
      </c>
      <c r="I23" s="7">
        <v>500</v>
      </c>
      <c r="J23" s="67">
        <v>4.8</v>
      </c>
      <c r="K23" s="19" t="s">
        <v>32</v>
      </c>
      <c r="L23" s="20" t="s">
        <v>33</v>
      </c>
      <c r="M23" s="30" t="s">
        <v>43</v>
      </c>
    </row>
    <row r="24" spans="1:13" ht="15">
      <c r="A24" s="1"/>
      <c r="B24" s="2" t="s">
        <v>27</v>
      </c>
      <c r="C24" s="29" t="s">
        <v>28</v>
      </c>
      <c r="D24" s="2" t="s">
        <v>29</v>
      </c>
      <c r="E24" s="2" t="s">
        <v>30</v>
      </c>
      <c r="F24" s="31">
        <v>45625.481203703705</v>
      </c>
      <c r="G24" s="36">
        <v>45625.481203703705</v>
      </c>
      <c r="H24" s="5" t="s">
        <v>31</v>
      </c>
      <c r="I24" s="7">
        <v>600</v>
      </c>
      <c r="J24" s="67">
        <v>4.8</v>
      </c>
      <c r="K24" s="19" t="s">
        <v>32</v>
      </c>
      <c r="L24" s="20" t="s">
        <v>33</v>
      </c>
      <c r="M24" s="30" t="s">
        <v>44</v>
      </c>
    </row>
    <row r="25" spans="1:13" ht="15">
      <c r="A25" s="1"/>
      <c r="B25" s="2" t="s">
        <v>27</v>
      </c>
      <c r="C25" s="29" t="s">
        <v>28</v>
      </c>
      <c r="D25" s="2" t="s">
        <v>29</v>
      </c>
      <c r="E25" s="2" t="s">
        <v>30</v>
      </c>
      <c r="F25" s="31">
        <v>45625.481898148151</v>
      </c>
      <c r="G25" s="36">
        <v>45625.481898148151</v>
      </c>
      <c r="H25" s="5" t="s">
        <v>31</v>
      </c>
      <c r="I25" s="7">
        <v>450</v>
      </c>
      <c r="J25" s="67">
        <v>4.8</v>
      </c>
      <c r="K25" s="19" t="s">
        <v>32</v>
      </c>
      <c r="L25" s="20" t="s">
        <v>36</v>
      </c>
      <c r="M25" s="30"/>
    </row>
    <row r="26" spans="1:13" ht="15">
      <c r="A26" s="1"/>
      <c r="B26" s="2" t="s">
        <v>27</v>
      </c>
      <c r="C26" s="29" t="s">
        <v>28</v>
      </c>
      <c r="D26" s="2" t="s">
        <v>29</v>
      </c>
      <c r="E26" s="2" t="s">
        <v>30</v>
      </c>
      <c r="F26" s="31">
        <v>45625.598622685182</v>
      </c>
      <c r="G26" s="36">
        <v>45625.598622685182</v>
      </c>
      <c r="H26" s="5" t="s">
        <v>31</v>
      </c>
      <c r="I26" s="7">
        <v>500</v>
      </c>
      <c r="J26" s="67">
        <v>4.8</v>
      </c>
      <c r="K26" s="19" t="s">
        <v>32</v>
      </c>
      <c r="L26" s="20" t="s">
        <v>33</v>
      </c>
      <c r="M26" s="30" t="s">
        <v>45</v>
      </c>
    </row>
    <row r="27" spans="1:13" ht="15">
      <c r="A27" s="1"/>
      <c r="B27" s="2" t="s">
        <v>27</v>
      </c>
      <c r="C27" s="29" t="s">
        <v>28</v>
      </c>
      <c r="D27" s="2" t="s">
        <v>29</v>
      </c>
      <c r="E27" s="2" t="s">
        <v>30</v>
      </c>
      <c r="F27" s="31">
        <v>45625.656956018516</v>
      </c>
      <c r="G27" s="36">
        <v>45625.656956018516</v>
      </c>
      <c r="H27" s="5" t="s">
        <v>31</v>
      </c>
      <c r="I27" s="7">
        <v>500</v>
      </c>
      <c r="J27" s="67">
        <v>4.78</v>
      </c>
      <c r="K27" s="19" t="s">
        <v>32</v>
      </c>
      <c r="L27" s="20" t="s">
        <v>36</v>
      </c>
      <c r="M27" s="30"/>
    </row>
    <row r="28" spans="1:13" ht="15">
      <c r="A28" s="1"/>
      <c r="B28" s="2" t="s">
        <v>27</v>
      </c>
      <c r="C28" s="29" t="s">
        <v>28</v>
      </c>
      <c r="D28" s="2" t="s">
        <v>29</v>
      </c>
      <c r="E28" s="2" t="s">
        <v>30</v>
      </c>
      <c r="F28" s="31">
        <v>45625.721886574072</v>
      </c>
      <c r="G28" s="36">
        <v>45625.721886574072</v>
      </c>
      <c r="H28" s="5" t="s">
        <v>31</v>
      </c>
      <c r="I28" s="7">
        <v>500</v>
      </c>
      <c r="J28" s="67">
        <v>4.8</v>
      </c>
      <c r="K28" s="19" t="s">
        <v>32</v>
      </c>
      <c r="L28" s="20" t="s">
        <v>33</v>
      </c>
      <c r="M28" s="30" t="s">
        <v>46</v>
      </c>
    </row>
    <row r="29" spans="1:13" ht="15">
      <c r="A29" s="1"/>
      <c r="B29" s="2" t="s">
        <v>27</v>
      </c>
      <c r="C29" s="29" t="s">
        <v>28</v>
      </c>
      <c r="D29" s="2" t="s">
        <v>29</v>
      </c>
      <c r="E29" s="2" t="s">
        <v>30</v>
      </c>
      <c r="F29" s="31">
        <v>45628.412824074076</v>
      </c>
      <c r="G29" s="36">
        <v>45628.412824074076</v>
      </c>
      <c r="H29" s="5" t="s">
        <v>31</v>
      </c>
      <c r="I29" s="7">
        <v>500</v>
      </c>
      <c r="J29" s="67">
        <v>4.8</v>
      </c>
      <c r="K29" s="19" t="s">
        <v>32</v>
      </c>
      <c r="L29" s="20" t="s">
        <v>33</v>
      </c>
      <c r="M29" s="30" t="s">
        <v>47</v>
      </c>
    </row>
    <row r="30" spans="1:13" ht="15">
      <c r="A30" s="1"/>
      <c r="B30" s="2" t="s">
        <v>27</v>
      </c>
      <c r="C30" s="29" t="s">
        <v>28</v>
      </c>
      <c r="D30" s="2" t="s">
        <v>29</v>
      </c>
      <c r="E30" s="2" t="s">
        <v>30</v>
      </c>
      <c r="F30" s="31">
        <v>45628.486307870371</v>
      </c>
      <c r="G30" s="36">
        <v>45628.486307870371</v>
      </c>
      <c r="H30" s="5" t="s">
        <v>31</v>
      </c>
      <c r="I30" s="7">
        <v>500</v>
      </c>
      <c r="J30" s="67">
        <v>4.87</v>
      </c>
      <c r="K30" s="19" t="s">
        <v>32</v>
      </c>
      <c r="L30" s="20" t="s">
        <v>36</v>
      </c>
      <c r="M30" s="30"/>
    </row>
    <row r="31" spans="1:13" ht="15">
      <c r="A31" s="1"/>
      <c r="B31" s="2" t="s">
        <v>27</v>
      </c>
      <c r="C31" s="29" t="s">
        <v>28</v>
      </c>
      <c r="D31" s="2" t="s">
        <v>29</v>
      </c>
      <c r="E31" s="2" t="s">
        <v>30</v>
      </c>
      <c r="F31" s="31">
        <v>45628.589224537034</v>
      </c>
      <c r="G31" s="36">
        <v>45628.589224537034</v>
      </c>
      <c r="H31" s="5" t="s">
        <v>31</v>
      </c>
      <c r="I31" s="7">
        <v>400</v>
      </c>
      <c r="J31" s="67">
        <v>5</v>
      </c>
      <c r="K31" s="19" t="s">
        <v>32</v>
      </c>
      <c r="L31" s="20" t="s">
        <v>36</v>
      </c>
      <c r="M31" s="30"/>
    </row>
    <row r="32" spans="1:13" ht="15">
      <c r="A32" s="1"/>
      <c r="B32" s="2" t="s">
        <v>27</v>
      </c>
      <c r="C32" s="29" t="s">
        <v>28</v>
      </c>
      <c r="D32" s="2" t="s">
        <v>29</v>
      </c>
      <c r="E32" s="2" t="s">
        <v>30</v>
      </c>
      <c r="F32" s="31">
        <v>45629.589224537034</v>
      </c>
      <c r="G32" s="36">
        <v>45629.598877314813</v>
      </c>
      <c r="H32" s="5" t="s">
        <v>31</v>
      </c>
      <c r="I32" s="7">
        <v>500</v>
      </c>
      <c r="J32" s="67">
        <v>5.18</v>
      </c>
      <c r="K32" s="19" t="s">
        <v>32</v>
      </c>
      <c r="L32" s="20" t="s">
        <v>36</v>
      </c>
      <c r="M32" s="30"/>
    </row>
    <row r="33" spans="1:13" ht="15">
      <c r="A33" s="1"/>
      <c r="B33" s="2" t="s">
        <v>27</v>
      </c>
      <c r="C33" s="29" t="s">
        <v>28</v>
      </c>
      <c r="D33" s="2" t="s">
        <v>29</v>
      </c>
      <c r="E33" s="2" t="s">
        <v>30</v>
      </c>
      <c r="F33" s="31">
        <v>45629.589224537034</v>
      </c>
      <c r="G33" s="36">
        <v>45629.673842592594</v>
      </c>
      <c r="H33" s="5" t="s">
        <v>31</v>
      </c>
      <c r="I33" s="7">
        <v>650</v>
      </c>
      <c r="J33" s="67">
        <v>5.2</v>
      </c>
      <c r="K33" s="19" t="s">
        <v>32</v>
      </c>
      <c r="L33" s="20" t="s">
        <v>33</v>
      </c>
      <c r="M33" s="30" t="s">
        <v>48</v>
      </c>
    </row>
    <row r="34" spans="1:13" ht="15">
      <c r="A34" s="1"/>
      <c r="B34" s="2" t="s">
        <v>27</v>
      </c>
      <c r="C34" s="29" t="s">
        <v>28</v>
      </c>
      <c r="D34" s="2" t="s">
        <v>29</v>
      </c>
      <c r="E34" s="2" t="s">
        <v>30</v>
      </c>
      <c r="F34" s="31">
        <v>45629.589224537034</v>
      </c>
      <c r="G34" s="36">
        <v>45629.673958333333</v>
      </c>
      <c r="H34" s="5" t="s">
        <v>31</v>
      </c>
      <c r="I34" s="7">
        <v>500</v>
      </c>
      <c r="J34" s="67">
        <v>5.2</v>
      </c>
      <c r="K34" s="19" t="s">
        <v>32</v>
      </c>
      <c r="L34" s="20" t="s">
        <v>33</v>
      </c>
      <c r="M34" s="30" t="s">
        <v>49</v>
      </c>
    </row>
    <row r="35" spans="1:13" ht="1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3"/>
    </row>
    <row r="46" spans="1:13" ht="1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3"/>
    </row>
    <row r="47" spans="1:13" ht="1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3"/>
    </row>
    <row r="48" spans="1:13" ht="1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3"/>
    </row>
    <row r="49" spans="1:13" ht="1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3"/>
    </row>
    <row r="50" spans="1:13" ht="1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3"/>
    </row>
    <row r="51" spans="1:13" ht="1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31"/>
      <c r="G964" s="34"/>
    </row>
    <row r="965" spans="1:12" ht="15">
      <c r="A965" s="1"/>
      <c r="B965" s="3"/>
      <c r="C965" s="2"/>
      <c r="D965" s="7"/>
      <c r="E965" s="5"/>
      <c r="F965" s="31"/>
      <c r="G965" s="34"/>
    </row>
    <row r="966" spans="1:12" ht="15">
      <c r="A966" s="1"/>
      <c r="B966" s="3"/>
      <c r="C966" s="2"/>
      <c r="D966" s="7"/>
      <c r="E966" s="5"/>
      <c r="F966" s="31"/>
      <c r="G966" s="34"/>
    </row>
    <row r="967" spans="1:12" ht="15">
      <c r="A967" s="1"/>
      <c r="B967" s="3"/>
      <c r="C967" s="2"/>
      <c r="D967" s="7"/>
      <c r="E967" s="5"/>
      <c r="F967" s="31"/>
      <c r="G967" s="34"/>
    </row>
    <row r="968" spans="1:12" ht="15">
      <c r="A968" s="1"/>
      <c r="B968" s="3"/>
      <c r="C968" s="2"/>
      <c r="D968" s="7"/>
      <c r="E968" s="5"/>
      <c r="F968" s="31"/>
      <c r="G968" s="34"/>
    </row>
    <row r="969" spans="1:12" ht="15">
      <c r="A969" s="1"/>
      <c r="B969" s="3"/>
      <c r="C969" s="2"/>
      <c r="D969" s="7"/>
      <c r="E969" s="5"/>
      <c r="F969" s="31"/>
      <c r="G969" s="34"/>
    </row>
    <row r="970" spans="1:12" ht="15">
      <c r="A970" s="1"/>
      <c r="B970" s="3"/>
      <c r="C970" s="2"/>
      <c r="D970" s="7"/>
      <c r="E970" s="5"/>
      <c r="F970" s="31"/>
      <c r="G970" s="34"/>
    </row>
    <row r="971" spans="1:12" ht="15">
      <c r="A971" s="1"/>
      <c r="B971" s="3"/>
      <c r="C971" s="2"/>
      <c r="D971" s="7"/>
      <c r="E971" s="5"/>
      <c r="F971" s="31"/>
      <c r="G971" s="34"/>
    </row>
    <row r="972" spans="1:12" ht="15">
      <c r="A972" s="1"/>
      <c r="B972" s="3"/>
      <c r="C972" s="2"/>
      <c r="D972" s="7"/>
      <c r="E972" s="5"/>
      <c r="F972" s="31"/>
      <c r="G972" s="34"/>
    </row>
    <row r="973" spans="1:12" ht="15">
      <c r="A973" s="1"/>
      <c r="B973" s="3"/>
      <c r="C973" s="2"/>
      <c r="D973" s="7"/>
      <c r="E973" s="5"/>
      <c r="F973" s="31"/>
      <c r="G973" s="34"/>
    </row>
    <row r="974" spans="1:12" ht="15">
      <c r="A974" s="1"/>
      <c r="B974" s="3"/>
      <c r="C974" s="2"/>
      <c r="D974" s="7"/>
      <c r="E974" s="5"/>
      <c r="F974" s="31"/>
      <c r="G974" s="34"/>
    </row>
    <row r="975" spans="1:12" ht="15">
      <c r="A975" s="1"/>
      <c r="B975" s="3"/>
      <c r="C975" s="2"/>
      <c r="D975" s="7"/>
      <c r="E975" s="5"/>
      <c r="F975" s="31"/>
      <c r="G975" s="34"/>
    </row>
    <row r="976" spans="1:12" ht="15">
      <c r="A976" s="1"/>
      <c r="B976" s="3"/>
      <c r="C976" s="2"/>
      <c r="D976" s="7"/>
      <c r="E976" s="5"/>
      <c r="F976" s="31"/>
      <c r="G976" s="34"/>
    </row>
    <row r="977" spans="1:7" ht="15">
      <c r="A977" s="1"/>
      <c r="B977" s="3"/>
      <c r="C977" s="2"/>
      <c r="D977" s="7"/>
      <c r="E977" s="5"/>
      <c r="F977" s="31"/>
      <c r="G977" s="34"/>
    </row>
    <row r="978" spans="1:7" ht="15">
      <c r="A978" s="1"/>
      <c r="B978" s="3"/>
      <c r="C978" s="2"/>
      <c r="D978" s="7"/>
      <c r="E978" s="5"/>
      <c r="F978" s="31"/>
      <c r="G978" s="34"/>
    </row>
    <row r="979" spans="1:7" ht="15">
      <c r="A979" s="1"/>
      <c r="B979" s="3"/>
      <c r="C979" s="2"/>
      <c r="D979" s="7"/>
      <c r="E979" s="5"/>
      <c r="F979" s="31"/>
      <c r="G979" s="34"/>
    </row>
    <row r="980" spans="1:7" ht="15">
      <c r="A980" s="1"/>
      <c r="B980" s="3"/>
      <c r="C980" s="2"/>
      <c r="D980" s="7"/>
      <c r="E980" s="5"/>
      <c r="F980" s="31"/>
      <c r="G980" s="34"/>
    </row>
    <row r="981" spans="1:7" ht="15">
      <c r="A981" s="1"/>
      <c r="B981" s="3"/>
      <c r="C981" s="2"/>
      <c r="D981" s="7"/>
      <c r="E981" s="5"/>
      <c r="F981" s="31"/>
      <c r="G981" s="34"/>
    </row>
    <row r="982" spans="1:7" ht="15">
      <c r="A982" s="1"/>
      <c r="B982" s="3"/>
      <c r="C982" s="2"/>
      <c r="D982" s="7"/>
      <c r="E982" s="5"/>
      <c r="F982" s="31"/>
      <c r="G982" s="34"/>
    </row>
    <row r="983" spans="1:7" ht="15">
      <c r="A983" s="1"/>
      <c r="B983" s="3"/>
      <c r="C983" s="2"/>
      <c r="D983" s="7"/>
      <c r="E983" s="5"/>
      <c r="F983" s="31"/>
      <c r="G983" s="34"/>
    </row>
    <row r="984" spans="1:7" ht="15">
      <c r="A984" s="1"/>
      <c r="B984" s="3"/>
      <c r="C984" s="2"/>
      <c r="D984" s="7"/>
      <c r="E984" s="5"/>
      <c r="F984" s="31"/>
      <c r="G984" s="34"/>
    </row>
    <row r="985" spans="1:7" ht="15">
      <c r="A985" s="1"/>
      <c r="B985" s="3"/>
      <c r="C985" s="2"/>
      <c r="D985" s="7"/>
      <c r="E985" s="5"/>
      <c r="F985" s="31"/>
      <c r="G985" s="34"/>
    </row>
    <row r="986" spans="1:7" ht="15">
      <c r="A986" s="1"/>
      <c r="B986" s="3"/>
      <c r="C986" s="2"/>
      <c r="D986" s="7"/>
      <c r="E986" s="5"/>
      <c r="F986" s="31"/>
      <c r="G986" s="34"/>
    </row>
    <row r="987" spans="1:7" ht="15">
      <c r="A987" s="1"/>
      <c r="B987" s="3"/>
      <c r="C987" s="2"/>
      <c r="D987" s="7"/>
      <c r="E987" s="5"/>
      <c r="F987" s="31"/>
      <c r="G987" s="34"/>
    </row>
    <row r="988" spans="1:7" ht="15">
      <c r="A988" s="1"/>
      <c r="B988" s="3"/>
      <c r="C988" s="2"/>
      <c r="D988" s="7"/>
      <c r="E988" s="5"/>
      <c r="F988" s="31"/>
      <c r="G988" s="34"/>
    </row>
    <row r="989" spans="1:7" ht="15">
      <c r="A989" s="1"/>
      <c r="B989" s="3"/>
      <c r="C989" s="2"/>
      <c r="D989" s="7"/>
      <c r="E989" s="5"/>
      <c r="F989" s="31"/>
      <c r="G989" s="34"/>
    </row>
    <row r="990" spans="1:7" ht="15">
      <c r="A990" s="1"/>
      <c r="B990" s="3"/>
      <c r="C990" s="2"/>
      <c r="D990" s="7"/>
      <c r="E990" s="5"/>
      <c r="F990" s="31"/>
      <c r="G990" s="34"/>
    </row>
    <row r="991" spans="1:7" ht="15">
      <c r="A991" s="1"/>
      <c r="B991" s="3"/>
      <c r="C991" s="2"/>
      <c r="D991" s="7"/>
      <c r="E991" s="5"/>
      <c r="F991" s="31"/>
      <c r="G991" s="34"/>
    </row>
    <row r="992" spans="1:7" ht="15">
      <c r="A992" s="1"/>
      <c r="B992" s="3"/>
      <c r="C992" s="2"/>
      <c r="D992" s="7"/>
      <c r="E992" s="5"/>
      <c r="F992" s="31"/>
      <c r="G992" s="34"/>
    </row>
    <row r="993" spans="1:7" ht="15">
      <c r="A993" s="1"/>
      <c r="B993" s="3"/>
      <c r="C993" s="2"/>
      <c r="D993" s="7"/>
      <c r="E993" s="5"/>
      <c r="F993" s="31"/>
      <c r="G993" s="34"/>
    </row>
    <row r="994" spans="1:7" ht="15">
      <c r="A994" s="1"/>
      <c r="B994" s="3"/>
      <c r="C994" s="2"/>
      <c r="D994" s="7"/>
      <c r="E994" s="5"/>
      <c r="F994" s="31"/>
      <c r="G994" s="34"/>
    </row>
    <row r="995" spans="1:7" ht="15">
      <c r="A995" s="1"/>
      <c r="B995" s="3"/>
      <c r="C995" s="2"/>
      <c r="D995" s="7"/>
      <c r="E995" s="5"/>
      <c r="F995" s="31"/>
      <c r="G995" s="34"/>
    </row>
    <row r="996" spans="1:7" ht="15">
      <c r="A996" s="1"/>
      <c r="B996" s="3"/>
      <c r="C996" s="2"/>
      <c r="D996" s="7"/>
      <c r="E996" s="5"/>
      <c r="F996" s="31"/>
      <c r="G996" s="34"/>
    </row>
    <row r="997" spans="1:7" ht="15">
      <c r="A997" s="1"/>
      <c r="B997" s="3"/>
      <c r="C997" s="2"/>
      <c r="D997" s="7"/>
      <c r="E997" s="5"/>
      <c r="F997" s="31"/>
      <c r="G997" s="34"/>
    </row>
    <row r="998" spans="1:7" ht="15">
      <c r="A998" s="1"/>
      <c r="B998" s="3"/>
      <c r="C998" s="2"/>
      <c r="D998" s="7"/>
      <c r="E998" s="5"/>
      <c r="F998" s="31"/>
      <c r="G998" s="34"/>
    </row>
    <row r="999" spans="1:7" ht="15">
      <c r="A999" s="1"/>
      <c r="B999" s="3"/>
      <c r="C999" s="2"/>
      <c r="D999" s="7"/>
      <c r="E999" s="5"/>
      <c r="F999" s="31"/>
      <c r="G999" s="34"/>
    </row>
    <row r="1000" spans="1:7" ht="15">
      <c r="A1000" s="1"/>
      <c r="B1000" s="3"/>
      <c r="C1000" s="2"/>
      <c r="D1000" s="7"/>
      <c r="E1000" s="5"/>
      <c r="F1000" s="31"/>
      <c r="G1000" s="34"/>
    </row>
    <row r="1001" spans="1:7" ht="15">
      <c r="A1001" s="1"/>
      <c r="B1001" s="3"/>
      <c r="C1001" s="2"/>
      <c r="D1001" s="7"/>
      <c r="E1001" s="5"/>
      <c r="F1001" s="31"/>
      <c r="G1001" s="34"/>
    </row>
    <row r="1002" spans="1:7" ht="15">
      <c r="A1002" s="1"/>
      <c r="B1002" s="3"/>
      <c r="C1002" s="2"/>
      <c r="D1002" s="7"/>
      <c r="E1002" s="5"/>
      <c r="F1002" s="31"/>
      <c r="G1002" s="34"/>
    </row>
    <row r="1003" spans="1:7" ht="15">
      <c r="A1003" s="1"/>
      <c r="B1003" s="3"/>
      <c r="C1003" s="2"/>
      <c r="D1003" s="7"/>
      <c r="E1003" s="5"/>
      <c r="F1003" s="31"/>
      <c r="G1003" s="34"/>
    </row>
    <row r="1004" spans="1:7" ht="15">
      <c r="A1004" s="1"/>
      <c r="B1004" s="3"/>
      <c r="C1004" s="2"/>
      <c r="D1004" s="7"/>
      <c r="E1004" s="5"/>
      <c r="F1004" s="31"/>
      <c r="G1004" s="34"/>
    </row>
    <row r="1005" spans="1:7" ht="15">
      <c r="A1005" s="1"/>
      <c r="B1005" s="3"/>
      <c r="C1005" s="2"/>
      <c r="D1005" s="7"/>
      <c r="E1005" s="5"/>
      <c r="F1005" s="31"/>
      <c r="G1005" s="34"/>
    </row>
    <row r="1006" spans="1:7" ht="15">
      <c r="A1006" s="1"/>
      <c r="B1006" s="3"/>
      <c r="C1006" s="2"/>
      <c r="D1006" s="7"/>
      <c r="E1006" s="5"/>
      <c r="F1006" s="31"/>
      <c r="G1006" s="34"/>
    </row>
    <row r="1007" spans="1:7" ht="15">
      <c r="A1007" s="1"/>
      <c r="B1007" s="3"/>
      <c r="C1007" s="2"/>
      <c r="D1007" s="7"/>
      <c r="E1007" s="5"/>
      <c r="F1007" s="31"/>
      <c r="G1007" s="34"/>
    </row>
    <row r="1008" spans="1:7" ht="15">
      <c r="A1008" s="1"/>
      <c r="B1008" s="3"/>
      <c r="C1008" s="2"/>
      <c r="D1008" s="7"/>
      <c r="E1008" s="5"/>
      <c r="F1008" s="31"/>
      <c r="G1008" s="34"/>
    </row>
    <row r="1009" spans="1:7" ht="15">
      <c r="A1009" s="1"/>
      <c r="B1009" s="3"/>
      <c r="C1009" s="2"/>
      <c r="D1009" s="7"/>
      <c r="E1009" s="5"/>
      <c r="F1009" s="31"/>
      <c r="G1009" s="34"/>
    </row>
    <row r="1010" spans="1:7" ht="15">
      <c r="A1010" s="1"/>
      <c r="B1010" s="3"/>
      <c r="C1010" s="2"/>
      <c r="D1010" s="7"/>
      <c r="E1010" s="5"/>
      <c r="F1010" s="31"/>
      <c r="G1010" s="34"/>
    </row>
    <row r="1011" spans="1:7" ht="15">
      <c r="A1011" s="1"/>
      <c r="B1011" s="3"/>
      <c r="C1011" s="2"/>
      <c r="D1011" s="7"/>
      <c r="E1011" s="5"/>
      <c r="F1011" s="31"/>
      <c r="G1011" s="34"/>
    </row>
    <row r="1012" spans="1:7" ht="15">
      <c r="A1012" s="1"/>
      <c r="B1012" s="3"/>
      <c r="C1012" s="2"/>
      <c r="D1012" s="7"/>
      <c r="E1012" s="5"/>
      <c r="F1012" s="31"/>
      <c r="G1012" s="34"/>
    </row>
    <row r="1013" spans="1:7" ht="15">
      <c r="A1013" s="1"/>
      <c r="B1013" s="3"/>
      <c r="C1013" s="2"/>
      <c r="D1013" s="7"/>
      <c r="E1013" s="5"/>
      <c r="F1013" s="31"/>
      <c r="G1013" s="34"/>
    </row>
    <row r="1014" spans="1:7" ht="15">
      <c r="A1014" s="1"/>
      <c r="B1014" s="3"/>
      <c r="C1014" s="2"/>
      <c r="D1014" s="7"/>
      <c r="E1014" s="5"/>
      <c r="F1014" s="31"/>
      <c r="G1014" s="34"/>
    </row>
    <row r="1015" spans="1:7" ht="15">
      <c r="A1015" s="1"/>
      <c r="B1015" s="3"/>
      <c r="C1015" s="2"/>
      <c r="D1015" s="7"/>
      <c r="E1015" s="5"/>
      <c r="F1015" s="31"/>
      <c r="G1015" s="34"/>
    </row>
    <row r="1016" spans="1:7" ht="15">
      <c r="A1016" s="1"/>
      <c r="B1016" s="3"/>
      <c r="C1016" s="2"/>
      <c r="D1016" s="7"/>
      <c r="E1016" s="5"/>
      <c r="F1016" s="31"/>
      <c r="G1016" s="34"/>
    </row>
    <row r="1017" spans="1:7" ht="15">
      <c r="A1017" s="1"/>
      <c r="B1017" s="3"/>
      <c r="C1017" s="2"/>
      <c r="D1017" s="7"/>
      <c r="E1017" s="5"/>
      <c r="F1017" s="31"/>
      <c r="G1017" s="34"/>
    </row>
    <row r="1018" spans="1:7" ht="15">
      <c r="A1018" s="1"/>
      <c r="B1018" s="3"/>
      <c r="C1018" s="2"/>
      <c r="D1018" s="7"/>
      <c r="E1018" s="5"/>
      <c r="F1018" s="31"/>
      <c r="G1018" s="34"/>
    </row>
    <row r="1019" spans="1:7" ht="15">
      <c r="A1019" s="1"/>
      <c r="B1019" s="3"/>
      <c r="C1019" s="2"/>
      <c r="D1019" s="7"/>
      <c r="E1019" s="5"/>
      <c r="F1019" s="31"/>
      <c r="G1019" s="34"/>
    </row>
    <row r="1020" spans="1:7" ht="15">
      <c r="A1020" s="1"/>
      <c r="B1020" s="3"/>
      <c r="C1020" s="2"/>
      <c r="D1020" s="7"/>
      <c r="E1020" s="5"/>
      <c r="F1020" s="31"/>
      <c r="G1020" s="34"/>
    </row>
    <row r="1021" spans="1:7" ht="15">
      <c r="A1021" s="1"/>
      <c r="B1021" s="3"/>
      <c r="C1021" s="2"/>
      <c r="D1021" s="7"/>
      <c r="E1021" s="5"/>
      <c r="F1021" s="31"/>
      <c r="G1021" s="34"/>
    </row>
    <row r="1022" spans="1:7" ht="15">
      <c r="A1022" s="1"/>
      <c r="B1022" s="3"/>
      <c r="C1022" s="2"/>
      <c r="D1022" s="7"/>
      <c r="E1022" s="5"/>
      <c r="F1022" s="31"/>
      <c r="G1022" s="34"/>
    </row>
    <row r="1023" spans="1:7" ht="15">
      <c r="A1023" s="1"/>
      <c r="B1023" s="3"/>
      <c r="C1023" s="2"/>
      <c r="D1023" s="7"/>
      <c r="E1023" s="5"/>
      <c r="F1023" s="31"/>
      <c r="G1023" s="34"/>
    </row>
    <row r="1024" spans="1:7" ht="15">
      <c r="A1024" s="1"/>
      <c r="B1024" s="3"/>
      <c r="C1024" s="2"/>
      <c r="D1024" s="7"/>
      <c r="E1024" s="5"/>
      <c r="F1024" s="31"/>
      <c r="G1024" s="34"/>
    </row>
    <row r="1025" spans="1:7" ht="15">
      <c r="A1025" s="1"/>
      <c r="B1025" s="3"/>
      <c r="C1025" s="2"/>
      <c r="D1025" s="7"/>
      <c r="E1025" s="5"/>
      <c r="F1025" s="31"/>
      <c r="G1025" s="34"/>
    </row>
    <row r="1026" spans="1:7" ht="15">
      <c r="A1026" s="1"/>
      <c r="B1026" s="3"/>
      <c r="C1026" s="2"/>
      <c r="D1026" s="7"/>
      <c r="E1026" s="5"/>
      <c r="F1026" s="31"/>
      <c r="G1026" s="34"/>
    </row>
    <row r="1027" spans="1:7" ht="15">
      <c r="A1027" s="1"/>
      <c r="B1027" s="3"/>
      <c r="C1027" s="2"/>
      <c r="D1027" s="7"/>
      <c r="E1027" s="5"/>
      <c r="F1027" s="31"/>
      <c r="G1027" s="34"/>
    </row>
    <row r="1028" spans="1:7" ht="15">
      <c r="A1028" s="1"/>
      <c r="B1028" s="3"/>
      <c r="C1028" s="2"/>
      <c r="D1028" s="7"/>
      <c r="E1028" s="5"/>
      <c r="F1028" s="31"/>
      <c r="G1028" s="34"/>
    </row>
    <row r="1029" spans="1:7" ht="15">
      <c r="A1029" s="1"/>
      <c r="B1029" s="3"/>
      <c r="C1029" s="2"/>
      <c r="D1029" s="7"/>
      <c r="E1029" s="5"/>
      <c r="F1029" s="31"/>
      <c r="G1029" s="34"/>
    </row>
    <row r="1030" spans="1:7" ht="15">
      <c r="A1030" s="1"/>
      <c r="B1030" s="3"/>
      <c r="C1030" s="2"/>
      <c r="D1030" s="7"/>
      <c r="E1030" s="5"/>
      <c r="F1030" s="31"/>
      <c r="G1030" s="34"/>
    </row>
    <row r="1031" spans="1:7" ht="15">
      <c r="A1031" s="1"/>
      <c r="B1031" s="3"/>
      <c r="C1031" s="2"/>
      <c r="D1031" s="7"/>
      <c r="E1031" s="5"/>
      <c r="F1031" s="31"/>
      <c r="G1031" s="34"/>
    </row>
    <row r="1032" spans="1:7" ht="15">
      <c r="A1032" s="1"/>
      <c r="B1032" s="3"/>
      <c r="C1032" s="2"/>
      <c r="D1032" s="7"/>
      <c r="E1032" s="5"/>
      <c r="F1032" s="31"/>
      <c r="G1032" s="34"/>
    </row>
    <row r="1033" spans="1:7" ht="15">
      <c r="A1033" s="1"/>
      <c r="B1033" s="3"/>
      <c r="C1033" s="2"/>
      <c r="D1033" s="7"/>
      <c r="E1033" s="5"/>
      <c r="F1033" s="31"/>
      <c r="G1033" s="34"/>
    </row>
    <row r="1034" spans="1:7" ht="15">
      <c r="A1034" s="1"/>
      <c r="B1034" s="3"/>
      <c r="C1034" s="2"/>
      <c r="D1034" s="7"/>
      <c r="E1034" s="5"/>
      <c r="F1034" s="31"/>
      <c r="G1034" s="34"/>
    </row>
    <row r="1035" spans="1:7" ht="15">
      <c r="A1035" s="1"/>
      <c r="B1035" s="3"/>
      <c r="C1035" s="2"/>
      <c r="D1035" s="7"/>
      <c r="E1035" s="5"/>
      <c r="F1035" s="31"/>
      <c r="G1035" s="34"/>
    </row>
    <row r="1036" spans="1:7" ht="15">
      <c r="A1036" s="1"/>
      <c r="B1036" s="3"/>
      <c r="C1036" s="2"/>
      <c r="D1036" s="7"/>
      <c r="E1036" s="5"/>
      <c r="F1036" s="31"/>
      <c r="G1036" s="34"/>
    </row>
    <row r="1037" spans="1:7" ht="15">
      <c r="A1037" s="1"/>
      <c r="B1037" s="3"/>
      <c r="C1037" s="2"/>
      <c r="D1037" s="7"/>
      <c r="E1037" s="5"/>
      <c r="F1037" s="31"/>
      <c r="G1037" s="34"/>
    </row>
    <row r="1038" spans="1:7" ht="15">
      <c r="A1038" s="1"/>
      <c r="B1038" s="3"/>
      <c r="C1038" s="2"/>
      <c r="D1038" s="7"/>
      <c r="E1038" s="5"/>
      <c r="F1038" s="31"/>
      <c r="G1038" s="34"/>
    </row>
    <row r="1039" spans="1:7" ht="15">
      <c r="A1039" s="1"/>
      <c r="B1039" s="3"/>
      <c r="C1039" s="2"/>
      <c r="D1039" s="7"/>
      <c r="E1039" s="5"/>
      <c r="F1039" s="31"/>
      <c r="G1039" s="34"/>
    </row>
    <row r="1040" spans="1:7" ht="15">
      <c r="A1040" s="1"/>
      <c r="B1040" s="3"/>
      <c r="C1040" s="2"/>
      <c r="D1040" s="7"/>
      <c r="E1040" s="5"/>
      <c r="F1040" s="31"/>
      <c r="G1040" s="34"/>
    </row>
    <row r="1041" spans="1:7" ht="15">
      <c r="A1041" s="1"/>
      <c r="B1041" s="3"/>
      <c r="C1041" s="2"/>
      <c r="D1041" s="7"/>
      <c r="E1041" s="5"/>
      <c r="F1041" s="31"/>
      <c r="G1041" s="34"/>
    </row>
    <row r="1042" spans="1:7" ht="15">
      <c r="A1042" s="1"/>
      <c r="B1042" s="3"/>
      <c r="C1042" s="2"/>
      <c r="D1042" s="7"/>
      <c r="E1042" s="5"/>
      <c r="F1042" s="31"/>
      <c r="G1042" s="34"/>
    </row>
    <row r="1043" spans="1:7" ht="15">
      <c r="A1043" s="1"/>
      <c r="B1043" s="3"/>
      <c r="C1043" s="2"/>
      <c r="D1043" s="7"/>
      <c r="E1043" s="5"/>
      <c r="F1043" s="31"/>
      <c r="G1043" s="34"/>
    </row>
    <row r="1044" spans="1:7" ht="14.25" customHeight="1">
      <c r="B1044" s="3"/>
      <c r="C1044" s="2"/>
      <c r="D1044" s="7"/>
      <c r="E1044" s="5"/>
      <c r="F1044" s="31"/>
      <c r="G1044" s="34"/>
    </row>
    <row r="1045" spans="1:7" ht="14.25" customHeight="1">
      <c r="B1045" s="3"/>
      <c r="C1045" s="2"/>
      <c r="D1045" s="7"/>
      <c r="E1045" s="5"/>
      <c r="F1045" s="31"/>
      <c r="G1045" s="34"/>
    </row>
    <row r="1046" spans="1:7" ht="14.25" customHeight="1">
      <c r="B1046" s="3"/>
      <c r="C1046" s="2"/>
      <c r="D1046" s="7"/>
      <c r="E1046" s="5"/>
      <c r="F1046" s="31"/>
      <c r="G1046" s="34"/>
    </row>
    <row r="1047" spans="1:7" ht="14.25" customHeight="1">
      <c r="B1047" s="3"/>
      <c r="C1047" s="2"/>
      <c r="D1047" s="7"/>
      <c r="E1047" s="5"/>
      <c r="F1047" s="31"/>
      <c r="G1047" s="34"/>
    </row>
    <row r="1048" spans="1:7" ht="14.25" customHeight="1">
      <c r="B1048" s="3"/>
      <c r="C1048" s="2"/>
      <c r="D1048" s="7"/>
      <c r="E1048" s="5"/>
      <c r="F1048" s="31"/>
      <c r="G1048" s="34"/>
    </row>
    <row r="1049" spans="1:7" ht="14.25" customHeight="1">
      <c r="B1049" s="3"/>
      <c r="C1049" s="2"/>
      <c r="D1049" s="7"/>
      <c r="E1049" s="5"/>
      <c r="F1049" s="31"/>
      <c r="G1049" s="34"/>
    </row>
    <row r="1050" spans="1:7" ht="14.25" customHeight="1">
      <c r="B1050" s="3"/>
      <c r="C1050" s="2"/>
      <c r="D1050" s="7"/>
      <c r="E1050" s="5"/>
      <c r="F1050" s="31"/>
      <c r="G1050" s="34"/>
    </row>
    <row r="1051" spans="1:7" ht="14.25" customHeight="1">
      <c r="B1051" s="3"/>
      <c r="C1051" s="2"/>
      <c r="D1051" s="7"/>
      <c r="E1051" s="5"/>
      <c r="F1051" s="31"/>
      <c r="G1051" s="34"/>
    </row>
    <row r="1052" spans="1:7" ht="14.25" customHeight="1">
      <c r="B1052" s="3"/>
      <c r="C1052" s="2"/>
      <c r="D1052" s="7"/>
      <c r="E1052" s="5"/>
      <c r="F1052" s="31"/>
      <c r="G1052" s="34"/>
    </row>
    <row r="1053" spans="1:7" ht="14.25" customHeight="1">
      <c r="B1053" s="3"/>
      <c r="C1053" s="2"/>
      <c r="D1053" s="7"/>
      <c r="E1053" s="5"/>
      <c r="F1053" s="31"/>
      <c r="G1053" s="34"/>
    </row>
    <row r="1054" spans="1:7" ht="14.25" customHeight="1">
      <c r="B1054" s="3"/>
      <c r="C1054" s="2"/>
      <c r="D1054" s="7"/>
      <c r="E1054" s="5"/>
      <c r="F1054" s="31"/>
      <c r="G1054" s="34"/>
    </row>
    <row r="1055" spans="1:7" ht="14.25" customHeight="1">
      <c r="B1055" s="3"/>
      <c r="C1055" s="2"/>
      <c r="D1055" s="7"/>
      <c r="E1055" s="5"/>
      <c r="F1055" s="31"/>
      <c r="G1055" s="34"/>
    </row>
    <row r="1056" spans="1:7" ht="14.25" customHeight="1">
      <c r="B1056" s="3"/>
      <c r="C1056" s="2"/>
      <c r="D1056" s="7"/>
      <c r="E1056" s="5"/>
      <c r="F1056" s="31"/>
      <c r="G1056" s="34"/>
    </row>
    <row r="1057" spans="2:7" ht="14.25" customHeight="1">
      <c r="B1057" s="3"/>
      <c r="C1057" s="2"/>
      <c r="D1057" s="7"/>
      <c r="E1057" s="5"/>
      <c r="F1057" s="31"/>
      <c r="G1057" s="34"/>
    </row>
    <row r="1058" spans="2:7" ht="14.25" customHeight="1">
      <c r="B1058" s="3"/>
      <c r="C1058" s="2"/>
      <c r="D1058" s="7"/>
      <c r="E1058" s="5"/>
      <c r="F1058" s="31"/>
      <c r="G1058" s="34"/>
    </row>
    <row r="1059" spans="2:7" ht="14.25" customHeight="1">
      <c r="B1059" s="3"/>
      <c r="C1059" s="2"/>
      <c r="D1059" s="7"/>
      <c r="E1059" s="5"/>
      <c r="F1059" s="31"/>
      <c r="G1059" s="34"/>
    </row>
    <row r="1060" spans="2:7" ht="14.25" customHeight="1">
      <c r="B1060" s="3"/>
      <c r="C1060" s="2"/>
      <c r="D1060" s="7"/>
      <c r="E1060" s="5"/>
      <c r="F1060" s="31"/>
      <c r="G1060" s="34"/>
    </row>
    <row r="1061" spans="2:7" ht="14.25" customHeight="1">
      <c r="B1061" s="3"/>
      <c r="C1061" s="2"/>
      <c r="D1061" s="7"/>
      <c r="E1061" s="5"/>
      <c r="F1061" s="31"/>
      <c r="G1061" s="34"/>
    </row>
    <row r="1062" spans="2:7" ht="14.25" customHeight="1">
      <c r="B1062" s="3"/>
      <c r="C1062" s="2"/>
      <c r="D1062" s="7"/>
      <c r="E1062" s="5"/>
      <c r="F1062" s="31"/>
      <c r="G1062" s="34"/>
    </row>
    <row r="1063" spans="2:7" ht="14.25" customHeight="1">
      <c r="B1063" s="3"/>
      <c r="C1063" s="2"/>
      <c r="D1063" s="7"/>
      <c r="E1063" s="5"/>
      <c r="F1063" s="31"/>
      <c r="G1063" s="34"/>
    </row>
    <row r="1064" spans="2:7" ht="14.25" customHeight="1">
      <c r="B1064" s="3"/>
      <c r="C1064" s="2"/>
      <c r="D1064" s="7"/>
      <c r="E1064" s="5"/>
      <c r="F1064" s="31"/>
      <c r="G1064" s="34"/>
    </row>
    <row r="1065" spans="2:7" ht="14.25" customHeight="1">
      <c r="B1065" s="3"/>
      <c r="C1065" s="2"/>
      <c r="D1065" s="7"/>
      <c r="E1065" s="5"/>
      <c r="F1065" s="31"/>
      <c r="G1065" s="34"/>
    </row>
    <row r="1066" spans="2:7" ht="14.25" customHeight="1">
      <c r="B1066" s="3"/>
      <c r="C1066" s="2"/>
      <c r="D1066" s="7"/>
      <c r="E1066" s="5"/>
      <c r="F1066" s="31"/>
      <c r="G1066" s="34"/>
    </row>
    <row r="1067" spans="2:7" ht="14.25" customHeight="1">
      <c r="B1067" s="3"/>
      <c r="C1067" s="2"/>
      <c r="D1067" s="7"/>
      <c r="E1067" s="5"/>
      <c r="F1067" s="31"/>
      <c r="G1067" s="34"/>
    </row>
    <row r="1068" spans="2:7" ht="14.25" customHeight="1">
      <c r="B1068" s="3"/>
      <c r="C1068" s="2"/>
      <c r="D1068" s="7"/>
      <c r="E1068" s="5"/>
      <c r="F1068" s="31"/>
      <c r="G1068" s="34"/>
    </row>
    <row r="1069" spans="2:7" ht="14.25" customHeight="1">
      <c r="B1069" s="3"/>
      <c r="C1069" s="2"/>
      <c r="D1069" s="7"/>
      <c r="E1069" s="5"/>
      <c r="F1069" s="31"/>
      <c r="G1069" s="34"/>
    </row>
    <row r="1070" spans="2:7" ht="14.25" customHeight="1">
      <c r="B1070" s="3"/>
      <c r="C1070" s="2"/>
      <c r="D1070" s="7"/>
      <c r="E1070" s="5"/>
      <c r="F1070" s="31"/>
      <c r="G1070" s="34"/>
    </row>
    <row r="1071" spans="2:7" ht="14.25" customHeight="1">
      <c r="B1071" s="3"/>
      <c r="C1071" s="2"/>
      <c r="D1071" s="7"/>
      <c r="E1071" s="5"/>
      <c r="F1071" s="31"/>
      <c r="G1071" s="34"/>
    </row>
    <row r="1072" spans="2:7" ht="14.25" customHeight="1">
      <c r="B1072" s="3"/>
      <c r="C1072" s="2"/>
      <c r="D1072" s="7"/>
      <c r="E1072" s="5"/>
      <c r="F1072" s="31"/>
      <c r="G1072" s="34"/>
    </row>
    <row r="1073" spans="2:7" ht="14.25" customHeight="1">
      <c r="B1073" s="3"/>
      <c r="C1073" s="2"/>
      <c r="D1073" s="7"/>
      <c r="E1073" s="5"/>
      <c r="F1073" s="31"/>
      <c r="G1073" s="34"/>
    </row>
    <row r="1074" spans="2:7" ht="14.25" customHeight="1">
      <c r="B1074" s="3"/>
      <c r="C1074" s="2"/>
      <c r="D1074" s="7"/>
      <c r="E1074" s="5"/>
      <c r="F1074" s="31"/>
      <c r="G1074" s="34"/>
    </row>
    <row r="1075" spans="2:7" ht="14.25" customHeight="1">
      <c r="B1075" s="3"/>
      <c r="C1075" s="2"/>
      <c r="D1075" s="7"/>
      <c r="E1075" s="5"/>
      <c r="F1075" s="31"/>
      <c r="G1075" s="34"/>
    </row>
    <row r="1076" spans="2:7" ht="14.25" customHeight="1">
      <c r="B1076" s="3"/>
      <c r="C1076" s="2"/>
      <c r="D1076" s="7"/>
      <c r="E1076" s="5"/>
      <c r="F1076" s="31"/>
      <c r="G1076" s="34"/>
    </row>
    <row r="1077" spans="2:7" ht="14.25" customHeight="1">
      <c r="B1077" s="3"/>
      <c r="C1077" s="2"/>
      <c r="D1077" s="7"/>
      <c r="E1077" s="5"/>
      <c r="F1077" s="31"/>
      <c r="G1077" s="34"/>
    </row>
    <row r="1078" spans="2:7" ht="14.25" customHeight="1">
      <c r="B1078" s="3"/>
      <c r="C1078" s="2"/>
      <c r="D1078" s="7"/>
      <c r="E1078" s="5"/>
      <c r="F1078" s="31"/>
      <c r="G1078" s="34"/>
    </row>
    <row r="1079" spans="2:7" ht="14.25" customHeight="1">
      <c r="B1079" s="3"/>
      <c r="C1079" s="2"/>
      <c r="D1079" s="7"/>
      <c r="E1079" s="5"/>
      <c r="F1079" s="31"/>
      <c r="G1079" s="34"/>
    </row>
    <row r="1080" spans="2:7" ht="14.25" customHeight="1">
      <c r="B1080" s="3"/>
      <c r="C1080" s="2"/>
      <c r="D1080" s="7"/>
      <c r="E1080" s="5"/>
      <c r="F1080" s="31"/>
      <c r="G1080" s="34"/>
    </row>
    <row r="1081" spans="2:7" ht="14.25" customHeight="1">
      <c r="B1081" s="3"/>
      <c r="C1081" s="2"/>
      <c r="D1081" s="7"/>
      <c r="E1081" s="5"/>
      <c r="F1081" s="31"/>
      <c r="G1081" s="34"/>
    </row>
    <row r="1082" spans="2:7" ht="14.25" customHeight="1">
      <c r="B1082" s="3"/>
      <c r="C1082" s="2"/>
      <c r="D1082" s="7"/>
      <c r="E1082" s="5"/>
      <c r="F1082" s="31"/>
      <c r="G1082" s="34"/>
    </row>
    <row r="1083" spans="2:7" ht="14.25" customHeight="1">
      <c r="B1083" s="3"/>
      <c r="C1083" s="2"/>
      <c r="D1083" s="7"/>
      <c r="E1083" s="5"/>
      <c r="F1083" s="31"/>
      <c r="G1083" s="34"/>
    </row>
    <row r="1084" spans="2:7" ht="14.25" customHeight="1">
      <c r="B1084" s="3"/>
      <c r="C1084" s="2"/>
      <c r="D1084" s="7"/>
      <c r="E1084" s="5"/>
      <c r="F1084" s="31"/>
      <c r="G1084" s="34"/>
    </row>
    <row r="1085" spans="2:7" ht="14.25" customHeight="1">
      <c r="B1085" s="3"/>
      <c r="C1085" s="2"/>
      <c r="D1085" s="7"/>
      <c r="E1085" s="5"/>
      <c r="F1085" s="31"/>
      <c r="G1085" s="34"/>
    </row>
    <row r="1086" spans="2:7" ht="14.25" customHeight="1">
      <c r="B1086" s="3"/>
      <c r="C1086" s="2"/>
      <c r="D1086" s="7"/>
      <c r="E1086" s="5"/>
      <c r="F1086" s="31"/>
      <c r="G1086" s="34"/>
    </row>
    <row r="1087" spans="2:7" ht="14.25" customHeight="1">
      <c r="B1087" s="3"/>
      <c r="C1087" s="2"/>
      <c r="D1087" s="7"/>
      <c r="E1087" s="5"/>
      <c r="F1087" s="31"/>
      <c r="G1087" s="34"/>
    </row>
    <row r="1088" spans="2:7" ht="14.25" customHeight="1">
      <c r="B1088" s="3"/>
      <c r="C1088" s="2"/>
      <c r="D1088" s="7"/>
      <c r="E1088" s="5"/>
      <c r="F1088" s="31"/>
      <c r="G1088" s="34"/>
    </row>
    <row r="1089" spans="2:7" ht="14.25" customHeight="1">
      <c r="B1089" s="3"/>
      <c r="C1089" s="2"/>
      <c r="D1089" s="7"/>
      <c r="E1089" s="5"/>
      <c r="F1089" s="31"/>
      <c r="G1089" s="34"/>
    </row>
    <row r="1090" spans="2:7" ht="14.25" customHeight="1">
      <c r="B1090" s="3"/>
      <c r="C1090" s="2"/>
      <c r="D1090" s="7"/>
      <c r="E1090" s="5"/>
      <c r="F1090" s="31"/>
      <c r="G1090" s="34"/>
    </row>
    <row r="1091" spans="2:7" ht="14.25" customHeight="1">
      <c r="B1091" s="3"/>
      <c r="C1091" s="2"/>
      <c r="D1091" s="7"/>
      <c r="E1091" s="5"/>
      <c r="F1091" s="31"/>
      <c r="G1091" s="34"/>
    </row>
    <row r="1092" spans="2:7" ht="14.25" customHeight="1">
      <c r="B1092" s="3"/>
      <c r="C1092" s="2"/>
      <c r="D1092" s="7"/>
      <c r="E1092" s="5"/>
      <c r="F1092" s="31"/>
      <c r="G1092" s="34"/>
    </row>
    <row r="1093" spans="2:7" ht="14.25" customHeight="1">
      <c r="B1093" s="3"/>
      <c r="C1093" s="2"/>
      <c r="D1093" s="7"/>
      <c r="E1093" s="5"/>
      <c r="F1093" s="31"/>
      <c r="G1093" s="34"/>
    </row>
    <row r="1094" spans="2:7" ht="14.25" customHeight="1">
      <c r="B1094" s="3"/>
      <c r="C1094" s="2"/>
      <c r="D1094" s="7"/>
      <c r="E1094" s="5"/>
      <c r="F1094" s="31"/>
      <c r="G1094" s="34"/>
    </row>
    <row r="1095" spans="2:7" ht="14.25" customHeight="1">
      <c r="B1095" s="3"/>
      <c r="C1095" s="2"/>
      <c r="D1095" s="7"/>
      <c r="E1095" s="5"/>
      <c r="F1095" s="31"/>
      <c r="G1095" s="34"/>
    </row>
    <row r="1096" spans="2:7" ht="14.25" customHeight="1">
      <c r="B1096" s="3"/>
      <c r="C1096" s="2"/>
      <c r="D1096" s="7"/>
      <c r="E1096" s="5"/>
      <c r="F1096" s="31"/>
      <c r="G1096" s="34"/>
    </row>
    <row r="1097" spans="2:7" ht="14.25" customHeight="1">
      <c r="B1097" s="3"/>
      <c r="C1097" s="2"/>
      <c r="D1097" s="7"/>
      <c r="E1097" s="5"/>
      <c r="F1097" s="31"/>
      <c r="G1097" s="34"/>
    </row>
    <row r="1098" spans="2:7" ht="14.25" customHeight="1">
      <c r="B1098" s="3"/>
      <c r="C1098" s="2"/>
      <c r="D1098" s="7"/>
      <c r="E1098" s="5"/>
      <c r="F1098" s="31"/>
      <c r="G1098" s="34"/>
    </row>
    <row r="1099" spans="2:7" ht="14.25" customHeight="1">
      <c r="B1099" s="3"/>
      <c r="C1099" s="2"/>
      <c r="D1099" s="7"/>
      <c r="E1099" s="5"/>
      <c r="F1099" s="31"/>
      <c r="G1099" s="34"/>
    </row>
    <row r="1100" spans="2:7" ht="14.25" customHeight="1">
      <c r="B1100" s="3"/>
      <c r="C1100" s="2"/>
      <c r="D1100" s="7"/>
      <c r="E1100" s="5"/>
      <c r="F1100" s="31"/>
      <c r="G1100" s="34"/>
    </row>
    <row r="1101" spans="2:7" ht="14.25" customHeight="1">
      <c r="B1101" s="3"/>
      <c r="C1101" s="2"/>
      <c r="D1101" s="7"/>
      <c r="E1101" s="5"/>
      <c r="F1101" s="31"/>
      <c r="G1101" s="34"/>
    </row>
    <row r="1102" spans="2:7" ht="14.25" customHeight="1">
      <c r="B1102" s="3"/>
      <c r="C1102" s="2"/>
      <c r="D1102" s="7"/>
      <c r="E1102" s="5"/>
      <c r="F1102" s="31"/>
      <c r="G1102" s="34"/>
    </row>
    <row r="1103" spans="2:7" ht="14.25" customHeight="1">
      <c r="B1103" s="3"/>
      <c r="C1103" s="2"/>
      <c r="D1103" s="7"/>
      <c r="E1103" s="5"/>
      <c r="F1103" s="31"/>
      <c r="G1103" s="34"/>
    </row>
    <row r="1104" spans="2:7" ht="14.25" customHeight="1">
      <c r="B1104" s="3"/>
      <c r="C1104" s="2"/>
      <c r="D1104" s="7"/>
      <c r="E1104" s="5"/>
      <c r="F1104" s="31"/>
      <c r="G1104" s="34"/>
    </row>
    <row r="1105" spans="2:7" ht="14.25" customHeight="1">
      <c r="B1105" s="3"/>
      <c r="C1105" s="2"/>
      <c r="D1105" s="7"/>
      <c r="E1105" s="5"/>
      <c r="F1105" s="31"/>
      <c r="G1105" s="34"/>
    </row>
    <row r="1106" spans="2:7" ht="14.25" customHeight="1">
      <c r="B1106" s="3"/>
      <c r="C1106" s="2"/>
      <c r="D1106" s="7"/>
      <c r="E1106" s="5"/>
      <c r="F1106" s="31"/>
      <c r="G1106" s="34"/>
    </row>
    <row r="1107" spans="2:7" ht="14.25" customHeight="1">
      <c r="B1107" s="3"/>
      <c r="C1107" s="2"/>
      <c r="D1107" s="7"/>
      <c r="E1107" s="5"/>
      <c r="F1107" s="31"/>
      <c r="G1107" s="34"/>
    </row>
    <row r="1108" spans="2:7" ht="14.25" customHeight="1">
      <c r="B1108" s="3"/>
      <c r="C1108" s="2"/>
      <c r="D1108" s="7"/>
      <c r="E1108" s="5"/>
      <c r="F1108" s="31"/>
      <c r="G1108" s="34"/>
    </row>
    <row r="1109" spans="2:7" ht="14.25" customHeight="1">
      <c r="B1109" s="3"/>
      <c r="C1109" s="2"/>
      <c r="D1109" s="7"/>
      <c r="E1109" s="5"/>
      <c r="F1109" s="31"/>
      <c r="G1109" s="34"/>
    </row>
    <row r="1110" spans="2:7" ht="14.25" customHeight="1">
      <c r="B1110" s="3"/>
      <c r="C1110" s="2"/>
      <c r="D1110" s="7"/>
      <c r="E1110" s="5"/>
      <c r="F1110" s="31"/>
      <c r="G1110" s="34"/>
    </row>
    <row r="1111" spans="2:7" ht="14.25" customHeight="1">
      <c r="B1111" s="3"/>
      <c r="C1111" s="2"/>
      <c r="D1111" s="7"/>
      <c r="E1111" s="5"/>
      <c r="F1111" s="31"/>
      <c r="G1111" s="34"/>
    </row>
    <row r="1112" spans="2:7" ht="14.25" customHeight="1">
      <c r="B1112" s="3"/>
      <c r="C1112" s="2"/>
      <c r="D1112" s="7"/>
      <c r="E1112" s="5"/>
      <c r="F1112" s="31"/>
      <c r="G1112" s="34"/>
    </row>
    <row r="1113" spans="2:7" ht="14.25" customHeight="1">
      <c r="B1113" s="3"/>
      <c r="C1113" s="2"/>
      <c r="D1113" s="7"/>
      <c r="E1113" s="5"/>
      <c r="F1113" s="31"/>
      <c r="G1113" s="34"/>
    </row>
    <row r="1114" spans="2:7" ht="14.25" customHeight="1">
      <c r="B1114" s="3"/>
      <c r="C1114" s="2"/>
      <c r="D1114" s="7"/>
      <c r="E1114" s="5"/>
      <c r="F1114" s="31"/>
      <c r="G1114" s="34"/>
    </row>
    <row r="1115" spans="2:7" ht="14.25" customHeight="1">
      <c r="B1115" s="3"/>
      <c r="C1115" s="2"/>
      <c r="D1115" s="7"/>
      <c r="E1115" s="5"/>
      <c r="F1115" s="31"/>
      <c r="G1115" s="34"/>
    </row>
    <row r="1116" spans="2:7" ht="14.25" customHeight="1">
      <c r="B1116" s="3"/>
      <c r="C1116" s="2"/>
      <c r="D1116" s="7"/>
      <c r="E1116" s="5"/>
      <c r="F1116" s="31"/>
      <c r="G1116" s="34"/>
    </row>
    <row r="1117" spans="2:7" ht="14.25" customHeight="1">
      <c r="B1117" s="3"/>
      <c r="C1117" s="2"/>
      <c r="D1117" s="7"/>
      <c r="E1117" s="5"/>
      <c r="F1117" s="31"/>
      <c r="G1117" s="34"/>
    </row>
    <row r="1118" spans="2:7" ht="14.25" customHeight="1">
      <c r="B1118" s="3"/>
      <c r="C1118" s="2"/>
      <c r="D1118" s="7"/>
      <c r="E1118" s="5"/>
      <c r="F1118" s="31"/>
      <c r="G1118" s="34"/>
    </row>
    <row r="1119" spans="2:7" ht="14.25" customHeight="1">
      <c r="B1119" s="3"/>
      <c r="C1119" s="2"/>
      <c r="D1119" s="7"/>
      <c r="E1119" s="5"/>
      <c r="F1119" s="31"/>
      <c r="G1119" s="34"/>
    </row>
    <row r="1120" spans="2:7" ht="14.25" customHeight="1">
      <c r="B1120" s="3"/>
      <c r="C1120" s="2"/>
      <c r="D1120" s="7"/>
      <c r="E1120" s="5"/>
      <c r="F1120" s="31"/>
      <c r="G1120" s="34"/>
    </row>
    <row r="1121" spans="2:7" ht="14.25" customHeight="1">
      <c r="B1121" s="3"/>
      <c r="C1121" s="2"/>
      <c r="D1121" s="7"/>
      <c r="E1121" s="5"/>
      <c r="F1121" s="31"/>
      <c r="G1121" s="34"/>
    </row>
    <row r="1122" spans="2:7" ht="14.25" customHeight="1">
      <c r="B1122" s="3"/>
      <c r="C1122" s="2"/>
      <c r="D1122" s="7"/>
      <c r="E1122" s="5"/>
      <c r="F1122" s="31"/>
      <c r="G1122" s="34"/>
    </row>
    <row r="1123" spans="2:7" ht="14.25" customHeight="1">
      <c r="B1123" s="3"/>
      <c r="C1123" s="2"/>
      <c r="D1123" s="7"/>
      <c r="E1123" s="5"/>
      <c r="F1123" s="31"/>
      <c r="G1123" s="34"/>
    </row>
    <row r="1124" spans="2:7" ht="14.25" customHeight="1">
      <c r="B1124" s="3"/>
      <c r="C1124" s="2"/>
      <c r="D1124" s="7"/>
      <c r="E1124" s="5"/>
      <c r="F1124" s="31"/>
      <c r="G1124" s="34"/>
    </row>
    <row r="1125" spans="2:7" ht="14.25" customHeight="1">
      <c r="B1125" s="3"/>
      <c r="C1125" s="2"/>
      <c r="D1125" s="7"/>
      <c r="E1125" s="5"/>
      <c r="F1125" s="31"/>
      <c r="G1125" s="34"/>
    </row>
    <row r="1126" spans="2:7" ht="14.25" customHeight="1">
      <c r="B1126" s="3"/>
      <c r="C1126" s="2"/>
      <c r="D1126" s="7"/>
      <c r="E1126" s="5"/>
      <c r="F1126" s="31"/>
      <c r="G1126" s="34"/>
    </row>
    <row r="1127" spans="2:7" ht="14.25" customHeight="1">
      <c r="B1127" s="3"/>
      <c r="C1127" s="2"/>
      <c r="D1127" s="7"/>
      <c r="E1127" s="5"/>
      <c r="F1127" s="31"/>
      <c r="G1127" s="34"/>
    </row>
    <row r="1128" spans="2:7" ht="14.25" customHeight="1">
      <c r="B1128" s="3"/>
      <c r="C1128" s="2"/>
      <c r="D1128" s="7"/>
      <c r="E1128" s="5"/>
      <c r="F1128" s="31"/>
      <c r="G1128" s="34"/>
    </row>
    <row r="1129" spans="2:7" ht="14.25" customHeight="1">
      <c r="B1129" s="3"/>
      <c r="C1129" s="2"/>
      <c r="D1129" s="7"/>
      <c r="E1129" s="5"/>
      <c r="F1129" s="31"/>
      <c r="G1129" s="34"/>
    </row>
    <row r="1130" spans="2:7" ht="14.25" customHeight="1">
      <c r="B1130" s="3"/>
      <c r="C1130" s="2"/>
      <c r="D1130" s="7"/>
      <c r="E1130" s="5"/>
      <c r="F1130" s="31"/>
      <c r="G1130" s="34"/>
    </row>
    <row r="1131" spans="2:7" ht="14.25" customHeight="1">
      <c r="B1131" s="3"/>
      <c r="C1131" s="2"/>
      <c r="D1131" s="7"/>
      <c r="E1131" s="5"/>
      <c r="F1131" s="31"/>
      <c r="G1131" s="34"/>
    </row>
    <row r="1132" spans="2:7" ht="14.25" customHeight="1">
      <c r="B1132" s="3"/>
      <c r="C1132" s="2"/>
      <c r="D1132" s="7"/>
      <c r="E1132" s="5"/>
      <c r="F1132" s="31"/>
      <c r="G1132" s="34"/>
    </row>
    <row r="1133" spans="2:7" ht="14.25" customHeight="1">
      <c r="B1133" s="3"/>
      <c r="C1133" s="2"/>
      <c r="D1133" s="7"/>
      <c r="E1133" s="5"/>
      <c r="F1133" s="31"/>
      <c r="G1133" s="34"/>
    </row>
    <row r="1134" spans="2:7" ht="14.25" customHeight="1">
      <c r="B1134" s="3"/>
      <c r="C1134" s="2"/>
      <c r="D1134" s="7"/>
      <c r="E1134" s="5"/>
      <c r="F1134" s="31"/>
      <c r="G1134" s="34"/>
    </row>
    <row r="1135" spans="2:7" ht="14.25" customHeight="1">
      <c r="B1135" s="3"/>
      <c r="C1135" s="2"/>
      <c r="D1135" s="7"/>
      <c r="E1135" s="5"/>
      <c r="F1135" s="31"/>
      <c r="G1135" s="34"/>
    </row>
    <row r="1136" spans="2:7" ht="14.25" customHeight="1">
      <c r="B1136" s="3"/>
      <c r="C1136" s="2"/>
      <c r="D1136" s="7"/>
      <c r="E1136" s="5"/>
      <c r="F1136" s="31"/>
      <c r="G1136" s="34"/>
    </row>
    <row r="1137" spans="2:7" ht="14.25" customHeight="1">
      <c r="B1137" s="3"/>
      <c r="C1137" s="2"/>
      <c r="D1137" s="7"/>
      <c r="E1137" s="5"/>
      <c r="F1137" s="31"/>
      <c r="G1137" s="34"/>
    </row>
    <row r="1138" spans="2:7" ht="14.25" customHeight="1">
      <c r="B1138" s="3"/>
      <c r="C1138" s="2"/>
      <c r="D1138" s="7"/>
      <c r="E1138" s="5"/>
      <c r="F1138" s="31"/>
      <c r="G1138" s="34"/>
    </row>
    <row r="1139" spans="2:7" ht="14.25" customHeight="1">
      <c r="B1139" s="3"/>
      <c r="C1139" s="2"/>
      <c r="D1139" s="7"/>
      <c r="E1139" s="5"/>
      <c r="F1139" s="31"/>
      <c r="G1139" s="34"/>
    </row>
    <row r="1140" spans="2:7" ht="14.25" customHeight="1">
      <c r="B1140" s="3"/>
      <c r="C1140" s="2"/>
      <c r="D1140" s="7"/>
      <c r="E1140" s="5"/>
      <c r="F1140" s="31"/>
      <c r="G1140" s="34"/>
    </row>
    <row r="1141" spans="2:7" ht="14.25" customHeight="1">
      <c r="B1141" s="3"/>
      <c r="C1141" s="2"/>
      <c r="D1141" s="7"/>
      <c r="E1141" s="5"/>
      <c r="F1141" s="31"/>
      <c r="G1141" s="34"/>
    </row>
    <row r="1142" spans="2:7" ht="14.25" customHeight="1">
      <c r="B1142" s="3"/>
      <c r="C1142" s="2"/>
      <c r="D1142" s="7"/>
      <c r="E1142" s="5"/>
      <c r="F1142" s="31"/>
      <c r="G1142" s="34"/>
    </row>
    <row r="1143" spans="2:7" ht="14.25" customHeight="1">
      <c r="B1143" s="3"/>
      <c r="C1143" s="2"/>
      <c r="D1143" s="7"/>
      <c r="E1143" s="5"/>
      <c r="F1143" s="31"/>
      <c r="G1143" s="34"/>
    </row>
    <row r="1144" spans="2:7" ht="14.25" customHeight="1">
      <c r="B1144" s="3"/>
      <c r="C1144" s="2"/>
      <c r="D1144" s="7"/>
      <c r="E1144" s="5"/>
      <c r="F1144" s="31"/>
      <c r="G1144" s="34"/>
    </row>
    <row r="1145" spans="2:7" ht="14.25" customHeight="1">
      <c r="B1145" s="3"/>
      <c r="C1145" s="2"/>
      <c r="D1145" s="7"/>
      <c r="E1145" s="5"/>
      <c r="F1145" s="31"/>
      <c r="G1145" s="34"/>
    </row>
    <row r="1146" spans="2:7" ht="14.25" customHeight="1">
      <c r="B1146" s="3"/>
      <c r="C1146" s="2"/>
      <c r="D1146" s="7"/>
      <c r="E1146" s="5"/>
      <c r="F1146" s="31"/>
      <c r="G1146" s="34"/>
    </row>
    <row r="1147" spans="2:7" ht="14.25" customHeight="1">
      <c r="B1147" s="3"/>
      <c r="C1147" s="2"/>
      <c r="D1147" s="7"/>
      <c r="E1147" s="5"/>
      <c r="F1147" s="31"/>
      <c r="G1147" s="34"/>
    </row>
    <row r="1148" spans="2:7" ht="14.25" customHeight="1">
      <c r="B1148" s="3"/>
      <c r="C1148" s="2"/>
      <c r="D1148" s="7"/>
      <c r="E1148" s="5"/>
      <c r="F1148" s="31"/>
      <c r="G1148" s="34"/>
    </row>
    <row r="1149" spans="2:7" ht="14.25" customHeight="1">
      <c r="B1149" s="3"/>
      <c r="C1149" s="2"/>
      <c r="D1149" s="7"/>
      <c r="E1149" s="5"/>
      <c r="F1149" s="31"/>
      <c r="G1149" s="34"/>
    </row>
    <row r="1150" spans="2:7" ht="14.25" customHeight="1">
      <c r="B1150" s="3"/>
      <c r="C1150" s="2"/>
      <c r="D1150" s="7"/>
      <c r="E1150" s="5"/>
      <c r="F1150" s="31"/>
      <c r="G1150" s="34"/>
    </row>
    <row r="1151" spans="2:7" ht="14.25" customHeight="1">
      <c r="B1151" s="3"/>
      <c r="C1151" s="2"/>
      <c r="D1151" s="7"/>
      <c r="E1151" s="5"/>
      <c r="F1151" s="31"/>
      <c r="G1151" s="34"/>
    </row>
    <row r="1152" spans="2:7" ht="14.25" customHeight="1">
      <c r="B1152" s="3"/>
      <c r="C1152" s="2"/>
      <c r="D1152" s="7"/>
      <c r="E1152" s="5"/>
      <c r="F1152" s="31"/>
      <c r="G1152" s="34"/>
    </row>
    <row r="1153" spans="2:7" ht="14.25" customHeight="1">
      <c r="B1153" s="3"/>
      <c r="C1153" s="2"/>
      <c r="D1153" s="7"/>
      <c r="E1153" s="5"/>
      <c r="F1153" s="31"/>
      <c r="G1153" s="34"/>
    </row>
    <row r="1154" spans="2:7" ht="14.25" customHeight="1">
      <c r="B1154" s="3"/>
      <c r="C1154" s="2"/>
      <c r="D1154" s="7"/>
      <c r="E1154" s="5"/>
      <c r="F1154" s="31"/>
      <c r="G1154" s="34"/>
    </row>
    <row r="1155" spans="2:7" ht="14.25" customHeight="1">
      <c r="B1155" s="3"/>
      <c r="C1155" s="2"/>
      <c r="D1155" s="7"/>
      <c r="E1155" s="5"/>
      <c r="F1155" s="31"/>
      <c r="G1155" s="34"/>
    </row>
    <row r="1156" spans="2:7" ht="14.25" customHeight="1">
      <c r="B1156" s="3"/>
      <c r="C1156" s="2"/>
      <c r="D1156" s="7"/>
      <c r="E1156" s="5"/>
      <c r="F1156" s="31"/>
      <c r="G1156" s="34"/>
    </row>
    <row r="1157" spans="2:7" ht="14.25" customHeight="1">
      <c r="B1157" s="3"/>
      <c r="C1157" s="2"/>
      <c r="D1157" s="7"/>
      <c r="E1157" s="5"/>
      <c r="F1157" s="31"/>
      <c r="G1157" s="34"/>
    </row>
    <row r="1158" spans="2:7" ht="14.25" customHeight="1">
      <c r="B1158" s="3"/>
      <c r="C1158" s="2"/>
      <c r="D1158" s="7"/>
      <c r="E1158" s="5"/>
      <c r="F1158" s="31"/>
      <c r="G1158" s="34"/>
    </row>
    <row r="1159" spans="2:7" ht="14.25" customHeight="1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M1159"/>
  <sheetViews>
    <sheetView topLeftCell="A6"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31"/>
      <c r="G1" s="34"/>
    </row>
    <row r="2" spans="1:13" ht="21">
      <c r="A2" s="79" t="s">
        <v>0</v>
      </c>
      <c r="B2" s="79"/>
      <c r="C2" s="79"/>
      <c r="D2" s="79"/>
      <c r="E2" s="79"/>
      <c r="F2" s="79"/>
      <c r="G2" s="79"/>
    </row>
    <row r="3" spans="1:13" ht="15">
      <c r="A3" s="1"/>
      <c r="B3" s="1"/>
      <c r="C3" s="1"/>
      <c r="D3" s="7"/>
      <c r="E3" s="5"/>
      <c r="F3" s="31"/>
      <c r="G3" s="34"/>
    </row>
    <row r="4" spans="1:13" ht="15">
      <c r="A4" s="1"/>
      <c r="B4" s="1"/>
      <c r="C4" s="1"/>
      <c r="D4" s="7"/>
      <c r="E4" s="5"/>
      <c r="F4" s="31"/>
      <c r="G4" s="34"/>
    </row>
    <row r="5" spans="1:13" ht="15">
      <c r="A5" s="1"/>
      <c r="B5" s="1"/>
      <c r="C5" s="1"/>
      <c r="D5" s="7"/>
      <c r="E5" s="5"/>
      <c r="F5" s="31"/>
      <c r="G5" s="34"/>
    </row>
    <row r="6" spans="1:13" ht="15">
      <c r="A6" s="1"/>
      <c r="B6" s="1"/>
      <c r="C6" s="1"/>
      <c r="D6" s="24"/>
      <c r="E6" s="5"/>
      <c r="F6" s="31"/>
      <c r="G6" s="34"/>
    </row>
    <row r="7" spans="1:13" ht="15">
      <c r="A7" s="1"/>
      <c r="B7" s="1"/>
      <c r="C7" s="1"/>
      <c r="D7" s="7"/>
      <c r="E7" s="5"/>
      <c r="F7" s="31"/>
      <c r="G7" s="34"/>
    </row>
    <row r="8" spans="1:13" ht="15">
      <c r="A8" s="1"/>
      <c r="B8" s="1"/>
      <c r="C8" s="1"/>
      <c r="D8" s="7"/>
      <c r="E8" s="5"/>
      <c r="F8" s="31"/>
      <c r="G8" s="34"/>
    </row>
    <row r="9" spans="1:13" ht="15">
      <c r="A9" s="1"/>
      <c r="B9" s="1"/>
      <c r="C9" s="1"/>
      <c r="D9" s="7"/>
      <c r="E9" s="5"/>
      <c r="F9" s="31"/>
      <c r="G9" s="34"/>
    </row>
    <row r="10" spans="1:13" ht="15.75" thickBot="1">
      <c r="A10" s="1"/>
      <c r="B10" s="80" t="s">
        <v>14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32" t="s">
        <v>19</v>
      </c>
      <c r="G11" s="35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28" t="s">
        <v>25</v>
      </c>
      <c r="M11" s="27" t="s">
        <v>26</v>
      </c>
    </row>
    <row r="12" spans="1:13" ht="15">
      <c r="A12" s="1"/>
      <c r="B12" s="2" t="s">
        <v>27</v>
      </c>
      <c r="C12" s="29" t="s">
        <v>28</v>
      </c>
      <c r="D12" s="2" t="s">
        <v>29</v>
      </c>
      <c r="E12" s="2" t="s">
        <v>30</v>
      </c>
      <c r="F12" s="31">
        <v>45615.722222222219</v>
      </c>
      <c r="G12" s="36">
        <v>45615.437476851854</v>
      </c>
      <c r="H12" s="5" t="s">
        <v>31</v>
      </c>
      <c r="I12" s="7">
        <v>200</v>
      </c>
      <c r="J12" s="67">
        <v>4.7699999999999996</v>
      </c>
      <c r="K12" s="19" t="s">
        <v>32</v>
      </c>
      <c r="L12" s="20" t="s">
        <v>36</v>
      </c>
      <c r="M12" s="30"/>
    </row>
    <row r="13" spans="1:13" ht="15">
      <c r="A13" s="1"/>
      <c r="B13" s="2" t="s">
        <v>27</v>
      </c>
      <c r="C13" s="29" t="s">
        <v>28</v>
      </c>
      <c r="D13" s="2" t="s">
        <v>29</v>
      </c>
      <c r="E13" s="2" t="s">
        <v>30</v>
      </c>
      <c r="F13" s="31">
        <v>45615.722222222219</v>
      </c>
      <c r="G13" s="36">
        <v>45615.51635416667</v>
      </c>
      <c r="H13" s="5" t="s">
        <v>31</v>
      </c>
      <c r="I13" s="7">
        <v>500</v>
      </c>
      <c r="J13" s="67">
        <v>4.8</v>
      </c>
      <c r="K13" s="19" t="s">
        <v>32</v>
      </c>
      <c r="L13" s="20" t="s">
        <v>36</v>
      </c>
    </row>
    <row r="14" spans="1:13" ht="15">
      <c r="A14" s="1"/>
      <c r="B14" s="2" t="s">
        <v>27</v>
      </c>
      <c r="C14" s="29" t="s">
        <v>28</v>
      </c>
      <c r="D14" s="2" t="s">
        <v>29</v>
      </c>
      <c r="E14" s="2" t="s">
        <v>30</v>
      </c>
      <c r="F14" s="31">
        <v>45615.722222222219</v>
      </c>
      <c r="G14" s="36">
        <v>45615.535266203704</v>
      </c>
      <c r="H14" s="5" t="s">
        <v>31</v>
      </c>
      <c r="I14" s="7">
        <v>400</v>
      </c>
      <c r="J14" s="67">
        <v>4.8</v>
      </c>
      <c r="K14" s="19" t="s">
        <v>32</v>
      </c>
      <c r="L14" s="20" t="s">
        <v>33</v>
      </c>
      <c r="M14" s="30" t="s">
        <v>50</v>
      </c>
    </row>
    <row r="15" spans="1:13" ht="15">
      <c r="A15" s="1"/>
      <c r="B15" s="2" t="s">
        <v>27</v>
      </c>
      <c r="C15" s="29" t="s">
        <v>28</v>
      </c>
      <c r="D15" s="2" t="s">
        <v>29</v>
      </c>
      <c r="E15" s="2" t="s">
        <v>30</v>
      </c>
      <c r="F15" s="31">
        <v>45615.722222222219</v>
      </c>
      <c r="G15" s="36">
        <v>45615.539143518516</v>
      </c>
      <c r="H15" s="5" t="s">
        <v>31</v>
      </c>
      <c r="I15" s="7">
        <v>146</v>
      </c>
      <c r="J15" s="67">
        <v>4.8</v>
      </c>
      <c r="K15" s="19" t="s">
        <v>32</v>
      </c>
      <c r="L15" s="20" t="s">
        <v>33</v>
      </c>
      <c r="M15" s="30" t="s">
        <v>51</v>
      </c>
    </row>
    <row r="16" spans="1:13" ht="15">
      <c r="A16" s="1"/>
      <c r="B16" s="2" t="s">
        <v>27</v>
      </c>
      <c r="C16" s="29" t="s">
        <v>28</v>
      </c>
      <c r="D16" s="2" t="s">
        <v>29</v>
      </c>
      <c r="E16" s="2" t="s">
        <v>30</v>
      </c>
      <c r="F16" s="31">
        <v>45615.722222222219</v>
      </c>
      <c r="G16" s="36">
        <v>45615.577650462961</v>
      </c>
      <c r="H16" s="5" t="s">
        <v>31</v>
      </c>
      <c r="I16" s="7">
        <v>304</v>
      </c>
      <c r="J16" s="67">
        <v>4.8</v>
      </c>
      <c r="K16" s="19" t="s">
        <v>32</v>
      </c>
      <c r="L16" s="20" t="s">
        <v>33</v>
      </c>
      <c r="M16" s="30" t="s">
        <v>52</v>
      </c>
    </row>
    <row r="17" spans="1:13" ht="15">
      <c r="A17" s="1"/>
      <c r="B17" s="2" t="s">
        <v>27</v>
      </c>
      <c r="C17" s="29" t="s">
        <v>28</v>
      </c>
      <c r="D17" s="2" t="s">
        <v>29</v>
      </c>
      <c r="E17" s="2" t="s">
        <v>30</v>
      </c>
      <c r="F17" s="31">
        <v>45615.722222222219</v>
      </c>
      <c r="G17" s="36">
        <v>45615.577662037038</v>
      </c>
      <c r="H17" s="5" t="s">
        <v>31</v>
      </c>
      <c r="I17" s="7">
        <v>96</v>
      </c>
      <c r="J17" s="67">
        <v>4.8</v>
      </c>
      <c r="K17" s="19" t="s">
        <v>32</v>
      </c>
      <c r="L17" s="20" t="s">
        <v>33</v>
      </c>
      <c r="M17" s="30" t="s">
        <v>53</v>
      </c>
    </row>
    <row r="18" spans="1:13" ht="15">
      <c r="A18" s="1"/>
      <c r="B18" s="2" t="s">
        <v>27</v>
      </c>
      <c r="C18" s="29" t="s">
        <v>28</v>
      </c>
      <c r="D18" s="2" t="s">
        <v>29</v>
      </c>
      <c r="E18" s="2" t="s">
        <v>30</v>
      </c>
      <c r="F18" s="31">
        <v>45615.722222222219</v>
      </c>
      <c r="G18" s="36">
        <v>45615.724722222221</v>
      </c>
      <c r="H18" s="5" t="s">
        <v>31</v>
      </c>
      <c r="I18" s="7">
        <v>266</v>
      </c>
      <c r="J18" s="67">
        <v>4.8099999999999996</v>
      </c>
      <c r="K18" s="19" t="s">
        <v>32</v>
      </c>
      <c r="L18" s="20" t="s">
        <v>33</v>
      </c>
      <c r="M18" s="30" t="s">
        <v>54</v>
      </c>
    </row>
    <row r="19" spans="1:13" ht="15">
      <c r="A19" s="1"/>
      <c r="B19" s="2" t="s">
        <v>27</v>
      </c>
      <c r="C19" s="29" t="s">
        <v>28</v>
      </c>
      <c r="D19" s="2" t="s">
        <v>29</v>
      </c>
      <c r="E19" s="2" t="s">
        <v>30</v>
      </c>
      <c r="F19" s="31">
        <v>45615.722222222219</v>
      </c>
      <c r="G19" s="36">
        <v>45615.724722222221</v>
      </c>
      <c r="H19" s="5" t="s">
        <v>31</v>
      </c>
      <c r="I19" s="7">
        <v>400</v>
      </c>
      <c r="J19" s="67">
        <v>4.8099999999999996</v>
      </c>
      <c r="K19" s="19" t="s">
        <v>32</v>
      </c>
      <c r="L19" s="20" t="s">
        <v>33</v>
      </c>
      <c r="M19" s="30" t="s">
        <v>54</v>
      </c>
    </row>
    <row r="20" spans="1:13" ht="15">
      <c r="A20" s="1"/>
      <c r="B20" s="2" t="s">
        <v>27</v>
      </c>
      <c r="C20" s="29" t="s">
        <v>28</v>
      </c>
      <c r="D20" s="2" t="s">
        <v>29</v>
      </c>
      <c r="E20" s="2" t="s">
        <v>30</v>
      </c>
      <c r="F20" s="31">
        <v>45616.722222222219</v>
      </c>
      <c r="G20" s="36">
        <v>45616.381435185183</v>
      </c>
      <c r="H20" s="5" t="s">
        <v>31</v>
      </c>
      <c r="I20" s="7">
        <v>400</v>
      </c>
      <c r="J20" s="67">
        <v>4.5999999999999996</v>
      </c>
      <c r="K20" s="19" t="s">
        <v>32</v>
      </c>
      <c r="L20" s="20" t="s">
        <v>33</v>
      </c>
      <c r="M20" s="30" t="s">
        <v>55</v>
      </c>
    </row>
    <row r="21" spans="1:13" ht="15">
      <c r="A21" s="1"/>
      <c r="B21" s="2" t="s">
        <v>27</v>
      </c>
      <c r="C21" s="29" t="s">
        <v>28</v>
      </c>
      <c r="D21" s="2" t="s">
        <v>29</v>
      </c>
      <c r="E21" s="2" t="s">
        <v>30</v>
      </c>
      <c r="F21" s="31">
        <v>45616.722222222219</v>
      </c>
      <c r="G21" s="36">
        <v>45616.388379629629</v>
      </c>
      <c r="H21" s="5" t="s">
        <v>31</v>
      </c>
      <c r="I21" s="7">
        <v>350</v>
      </c>
      <c r="J21" s="67">
        <v>4.6500000000000004</v>
      </c>
      <c r="K21" s="19" t="s">
        <v>32</v>
      </c>
      <c r="L21" s="20" t="s">
        <v>36</v>
      </c>
      <c r="M21" s="30"/>
    </row>
    <row r="22" spans="1:13" ht="15">
      <c r="A22" s="1"/>
      <c r="B22" s="2" t="s">
        <v>27</v>
      </c>
      <c r="C22" s="29" t="s">
        <v>28</v>
      </c>
      <c r="D22" s="2" t="s">
        <v>29</v>
      </c>
      <c r="E22" s="2" t="s">
        <v>30</v>
      </c>
      <c r="F22" s="31">
        <v>45616.722222222219</v>
      </c>
      <c r="G22" s="36">
        <v>45616.406956018516</v>
      </c>
      <c r="H22" s="5" t="s">
        <v>31</v>
      </c>
      <c r="I22" s="7">
        <v>400</v>
      </c>
      <c r="J22" s="67">
        <v>4.5999999999999996</v>
      </c>
      <c r="K22" s="19" t="s">
        <v>32</v>
      </c>
      <c r="L22" s="20" t="s">
        <v>33</v>
      </c>
      <c r="M22" s="30" t="s">
        <v>56</v>
      </c>
    </row>
    <row r="23" spans="1:13" ht="15">
      <c r="A23" s="1"/>
      <c r="B23" s="2" t="s">
        <v>27</v>
      </c>
      <c r="C23" s="29" t="s">
        <v>28</v>
      </c>
      <c r="D23" s="2" t="s">
        <v>29</v>
      </c>
      <c r="E23" s="2" t="s">
        <v>30</v>
      </c>
      <c r="F23" s="31">
        <v>45616.722222222219</v>
      </c>
      <c r="G23" s="36">
        <v>45616.493773148148</v>
      </c>
      <c r="H23" s="5" t="s">
        <v>31</v>
      </c>
      <c r="I23" s="7">
        <v>400</v>
      </c>
      <c r="J23" s="67">
        <v>4.5999999999999996</v>
      </c>
      <c r="K23" s="19" t="s">
        <v>32</v>
      </c>
      <c r="L23" s="20" t="s">
        <v>33</v>
      </c>
      <c r="M23" s="30" t="s">
        <v>57</v>
      </c>
    </row>
    <row r="24" spans="1:13" ht="15">
      <c r="A24" s="1"/>
      <c r="B24" s="2" t="s">
        <v>27</v>
      </c>
      <c r="C24" s="29" t="s">
        <v>28</v>
      </c>
      <c r="D24" s="2" t="s">
        <v>29</v>
      </c>
      <c r="E24" s="2" t="s">
        <v>30</v>
      </c>
      <c r="F24" s="31">
        <v>45616.722222222219</v>
      </c>
      <c r="G24" s="36">
        <v>45616.503032407411</v>
      </c>
      <c r="H24" s="5" t="s">
        <v>31</v>
      </c>
      <c r="I24" s="7">
        <v>400</v>
      </c>
      <c r="J24" s="67">
        <v>4.5999999999999996</v>
      </c>
      <c r="K24" s="19" t="s">
        <v>32</v>
      </c>
      <c r="L24" s="20" t="s">
        <v>36</v>
      </c>
      <c r="M24" s="30"/>
    </row>
    <row r="25" spans="1:13" ht="15">
      <c r="A25" s="1"/>
      <c r="B25" s="2" t="s">
        <v>27</v>
      </c>
      <c r="C25" s="29" t="s">
        <v>28</v>
      </c>
      <c r="D25" s="2" t="s">
        <v>29</v>
      </c>
      <c r="E25" s="2" t="s">
        <v>30</v>
      </c>
      <c r="F25" s="31">
        <v>45616.722222222219</v>
      </c>
      <c r="G25" s="36">
        <v>45616.702615740738</v>
      </c>
      <c r="H25" s="5" t="s">
        <v>31</v>
      </c>
      <c r="I25" s="7">
        <v>391</v>
      </c>
      <c r="J25" s="67">
        <v>4.58</v>
      </c>
      <c r="K25" s="19" t="s">
        <v>32</v>
      </c>
      <c r="L25" s="20" t="s">
        <v>33</v>
      </c>
      <c r="M25" s="30" t="s">
        <v>58</v>
      </c>
    </row>
    <row r="26" spans="1:13" ht="15">
      <c r="A26" s="1"/>
      <c r="B26" s="2" t="s">
        <v>27</v>
      </c>
      <c r="C26" s="29" t="s">
        <v>28</v>
      </c>
      <c r="D26" s="2" t="s">
        <v>29</v>
      </c>
      <c r="E26" s="2" t="s">
        <v>30</v>
      </c>
      <c r="F26" s="31">
        <v>45617.722222222219</v>
      </c>
      <c r="G26" s="36">
        <v>45617.447916666664</v>
      </c>
      <c r="H26" s="5" t="s">
        <v>31</v>
      </c>
      <c r="I26" s="7">
        <v>138</v>
      </c>
      <c r="J26" s="67">
        <v>4.5999999999999996</v>
      </c>
      <c r="K26" s="19" t="s">
        <v>32</v>
      </c>
      <c r="L26" s="20" t="s">
        <v>33</v>
      </c>
      <c r="M26" s="30" t="s">
        <v>59</v>
      </c>
    </row>
    <row r="27" spans="1:13" ht="15">
      <c r="A27" s="1"/>
      <c r="B27" s="2" t="s">
        <v>27</v>
      </c>
      <c r="C27" s="29" t="s">
        <v>28</v>
      </c>
      <c r="D27" s="2" t="s">
        <v>29</v>
      </c>
      <c r="E27" s="2" t="s">
        <v>30</v>
      </c>
      <c r="F27" s="31">
        <v>45617.722222222219</v>
      </c>
      <c r="G27" s="36">
        <v>45617.447974537034</v>
      </c>
      <c r="H27" s="5" t="s">
        <v>31</v>
      </c>
      <c r="I27" s="7">
        <v>262</v>
      </c>
      <c r="J27" s="67">
        <v>4.5999999999999996</v>
      </c>
      <c r="K27" s="19" t="s">
        <v>32</v>
      </c>
      <c r="L27" s="20" t="s">
        <v>33</v>
      </c>
      <c r="M27" s="30" t="s">
        <v>60</v>
      </c>
    </row>
    <row r="28" spans="1:13" ht="15">
      <c r="A28" s="1"/>
      <c r="B28" s="2" t="s">
        <v>27</v>
      </c>
      <c r="C28" s="29" t="s">
        <v>28</v>
      </c>
      <c r="D28" s="2" t="s">
        <v>29</v>
      </c>
      <c r="E28" s="2" t="s">
        <v>30</v>
      </c>
      <c r="F28" s="31">
        <v>45617.722222222219</v>
      </c>
      <c r="G28" s="36">
        <v>45617.44798611111</v>
      </c>
      <c r="H28" s="5" t="s">
        <v>31</v>
      </c>
      <c r="I28" s="7">
        <v>89</v>
      </c>
      <c r="J28" s="67">
        <v>4.5599999999999996</v>
      </c>
      <c r="K28" s="19" t="s">
        <v>32</v>
      </c>
      <c r="L28" s="20" t="s">
        <v>33</v>
      </c>
      <c r="M28" s="30" t="s">
        <v>61</v>
      </c>
    </row>
    <row r="29" spans="1:13" ht="15">
      <c r="A29" s="1"/>
      <c r="B29" s="2" t="s">
        <v>27</v>
      </c>
      <c r="C29" s="29" t="s">
        <v>28</v>
      </c>
      <c r="D29" s="2" t="s">
        <v>29</v>
      </c>
      <c r="E29" s="2" t="s">
        <v>30</v>
      </c>
      <c r="F29" s="31">
        <v>45617.722222222219</v>
      </c>
      <c r="G29" s="36">
        <v>45617.478379629632</v>
      </c>
      <c r="H29" s="5" t="s">
        <v>31</v>
      </c>
      <c r="I29" s="7">
        <v>400</v>
      </c>
      <c r="J29" s="67">
        <v>4.6100000000000003</v>
      </c>
      <c r="K29" s="19" t="s">
        <v>32</v>
      </c>
      <c r="L29" s="20" t="s">
        <v>36</v>
      </c>
      <c r="M29" s="30"/>
    </row>
    <row r="30" spans="1:13" ht="15">
      <c r="A30" s="1"/>
      <c r="B30" s="2" t="s">
        <v>27</v>
      </c>
      <c r="C30" s="29" t="s">
        <v>28</v>
      </c>
      <c r="D30" s="2" t="s">
        <v>29</v>
      </c>
      <c r="E30" s="2" t="s">
        <v>30</v>
      </c>
      <c r="F30" s="31">
        <v>45617.722222222219</v>
      </c>
      <c r="G30" s="36">
        <v>45617.625462962962</v>
      </c>
      <c r="H30" s="5" t="s">
        <v>31</v>
      </c>
      <c r="I30" s="7">
        <v>311</v>
      </c>
      <c r="J30" s="67">
        <v>4.5599999999999996</v>
      </c>
      <c r="K30" s="19" t="s">
        <v>32</v>
      </c>
      <c r="L30" s="20" t="s">
        <v>33</v>
      </c>
      <c r="M30" s="30" t="s">
        <v>62</v>
      </c>
    </row>
    <row r="31" spans="1:13" ht="15">
      <c r="A31" s="1"/>
      <c r="B31" s="2" t="s">
        <v>27</v>
      </c>
      <c r="C31" s="29" t="s">
        <v>28</v>
      </c>
      <c r="D31" s="2" t="s">
        <v>29</v>
      </c>
      <c r="E31" s="2" t="s">
        <v>30</v>
      </c>
      <c r="F31" s="31">
        <v>45617.722222222219</v>
      </c>
      <c r="G31" s="36">
        <v>45617.628206018519</v>
      </c>
      <c r="H31" s="5" t="s">
        <v>31</v>
      </c>
      <c r="I31" s="7">
        <v>100</v>
      </c>
      <c r="J31" s="67">
        <v>4.5350000000000001</v>
      </c>
      <c r="K31" s="19" t="s">
        <v>32</v>
      </c>
      <c r="L31" s="20" t="s">
        <v>33</v>
      </c>
      <c r="M31" s="30" t="s">
        <v>63</v>
      </c>
    </row>
    <row r="32" spans="1:13" ht="15">
      <c r="A32" s="1"/>
      <c r="B32" s="2" t="s">
        <v>27</v>
      </c>
      <c r="C32" s="29" t="s">
        <v>28</v>
      </c>
      <c r="D32" s="2" t="s">
        <v>29</v>
      </c>
      <c r="E32" s="2" t="s">
        <v>30</v>
      </c>
      <c r="F32" s="31">
        <v>45617.722222222219</v>
      </c>
      <c r="G32" s="36">
        <v>45617.652881944443</v>
      </c>
      <c r="H32" s="5" t="s">
        <v>31</v>
      </c>
      <c r="I32" s="7">
        <v>300</v>
      </c>
      <c r="J32" s="67">
        <v>4.5599999999999996</v>
      </c>
      <c r="K32" s="19" t="s">
        <v>32</v>
      </c>
      <c r="L32" s="20" t="s">
        <v>36</v>
      </c>
      <c r="M32" s="30"/>
    </row>
    <row r="33" spans="1:13" ht="15">
      <c r="A33" s="1"/>
      <c r="B33" s="2" t="s">
        <v>27</v>
      </c>
      <c r="C33" s="29" t="s">
        <v>28</v>
      </c>
      <c r="D33" s="2" t="s">
        <v>29</v>
      </c>
      <c r="E33" s="2" t="s">
        <v>30</v>
      </c>
      <c r="F33" s="31">
        <v>45617.722222222219</v>
      </c>
      <c r="G33" s="36">
        <v>45617.720092592594</v>
      </c>
      <c r="H33" s="5" t="s">
        <v>31</v>
      </c>
      <c r="I33" s="7">
        <v>400</v>
      </c>
      <c r="J33" s="67">
        <v>4.5999999999999996</v>
      </c>
      <c r="K33" s="19" t="s">
        <v>32</v>
      </c>
      <c r="L33" s="20" t="s">
        <v>36</v>
      </c>
      <c r="M33" s="30"/>
    </row>
    <row r="34" spans="1:13" ht="15">
      <c r="A34" s="1"/>
      <c r="B34" s="2" t="s">
        <v>27</v>
      </c>
      <c r="C34" s="29" t="s">
        <v>28</v>
      </c>
      <c r="D34" s="2" t="s">
        <v>29</v>
      </c>
      <c r="E34" s="2" t="s">
        <v>30</v>
      </c>
      <c r="F34" s="31">
        <v>45618.722222222219</v>
      </c>
      <c r="G34" s="36">
        <v>45618.435312499998</v>
      </c>
      <c r="H34" s="5" t="s">
        <v>31</v>
      </c>
      <c r="I34" s="7">
        <v>500</v>
      </c>
      <c r="J34" s="67">
        <v>4.66</v>
      </c>
      <c r="K34" s="19" t="s">
        <v>32</v>
      </c>
      <c r="L34" s="20" t="s">
        <v>33</v>
      </c>
      <c r="M34" s="30" t="s">
        <v>64</v>
      </c>
    </row>
    <row r="35" spans="1:13" ht="15">
      <c r="A35" s="1"/>
      <c r="B35" s="2" t="s">
        <v>27</v>
      </c>
      <c r="C35" s="29" t="s">
        <v>28</v>
      </c>
      <c r="D35" s="2" t="s">
        <v>29</v>
      </c>
      <c r="E35" s="2" t="s">
        <v>30</v>
      </c>
      <c r="F35" s="31">
        <v>45618.722222222219</v>
      </c>
      <c r="G35" s="36">
        <v>45618.490381944444</v>
      </c>
      <c r="H35" s="5" t="s">
        <v>31</v>
      </c>
      <c r="I35" s="7">
        <v>700</v>
      </c>
      <c r="J35" s="67">
        <v>4.68</v>
      </c>
      <c r="K35" s="19" t="s">
        <v>32</v>
      </c>
      <c r="L35" s="20" t="s">
        <v>36</v>
      </c>
      <c r="M35" s="30"/>
    </row>
    <row r="36" spans="1:13" ht="15">
      <c r="A36" s="1"/>
      <c r="B36" s="2" t="s">
        <v>27</v>
      </c>
      <c r="C36" s="29" t="s">
        <v>28</v>
      </c>
      <c r="D36" s="2" t="s">
        <v>29</v>
      </c>
      <c r="E36" s="2" t="s">
        <v>30</v>
      </c>
      <c r="F36" s="31">
        <v>45618.722222222219</v>
      </c>
      <c r="G36" s="36">
        <v>45618.490497685183</v>
      </c>
      <c r="H36" s="5" t="s">
        <v>31</v>
      </c>
      <c r="I36" s="7">
        <v>500</v>
      </c>
      <c r="J36" s="67">
        <v>4.6399999999999997</v>
      </c>
      <c r="K36" s="19" t="s">
        <v>32</v>
      </c>
      <c r="L36" s="20" t="s">
        <v>33</v>
      </c>
      <c r="M36" s="30" t="s">
        <v>65</v>
      </c>
    </row>
    <row r="37" spans="1:13" ht="15">
      <c r="A37" s="1"/>
      <c r="B37" s="2" t="s">
        <v>27</v>
      </c>
      <c r="C37" s="29" t="s">
        <v>28</v>
      </c>
      <c r="D37" s="2" t="s">
        <v>29</v>
      </c>
      <c r="E37" s="2" t="s">
        <v>30</v>
      </c>
      <c r="F37" s="31">
        <v>45621.722222222219</v>
      </c>
      <c r="G37" s="36">
        <v>45621.395810185182</v>
      </c>
      <c r="H37" s="5" t="s">
        <v>31</v>
      </c>
      <c r="I37" s="7">
        <v>400</v>
      </c>
      <c r="J37" s="67">
        <v>4.9349999999999996</v>
      </c>
      <c r="K37" s="19" t="s">
        <v>32</v>
      </c>
      <c r="L37" s="20" t="s">
        <v>36</v>
      </c>
      <c r="M37" s="30"/>
    </row>
    <row r="38" spans="1:13" ht="15">
      <c r="A38" s="1"/>
      <c r="B38" s="2" t="s">
        <v>27</v>
      </c>
      <c r="C38" s="29" t="s">
        <v>28</v>
      </c>
      <c r="D38" s="2" t="s">
        <v>29</v>
      </c>
      <c r="E38" s="2" t="s">
        <v>30</v>
      </c>
      <c r="F38" s="31">
        <v>45621.722222222219</v>
      </c>
      <c r="G38" s="36">
        <v>45621.474814814814</v>
      </c>
      <c r="H38" s="5" t="s">
        <v>31</v>
      </c>
      <c r="I38" s="7">
        <v>100</v>
      </c>
      <c r="J38" s="67">
        <v>4.88</v>
      </c>
      <c r="K38" s="19" t="s">
        <v>32</v>
      </c>
      <c r="L38" s="20" t="s">
        <v>33</v>
      </c>
      <c r="M38" s="30" t="s">
        <v>66</v>
      </c>
    </row>
    <row r="39" spans="1:13" ht="15">
      <c r="A39" s="1"/>
      <c r="B39" s="2" t="s">
        <v>27</v>
      </c>
      <c r="C39" s="29" t="s">
        <v>28</v>
      </c>
      <c r="D39" s="2" t="s">
        <v>29</v>
      </c>
      <c r="E39" s="2" t="s">
        <v>30</v>
      </c>
      <c r="F39" s="31">
        <v>45621.722222222219</v>
      </c>
      <c r="G39" s="36">
        <v>45621.474814814814</v>
      </c>
      <c r="H39" s="5" t="s">
        <v>31</v>
      </c>
      <c r="I39" s="7">
        <v>400</v>
      </c>
      <c r="J39" s="67">
        <v>4.88</v>
      </c>
      <c r="K39" s="19" t="s">
        <v>32</v>
      </c>
      <c r="L39" s="20" t="s">
        <v>33</v>
      </c>
      <c r="M39" s="30" t="s">
        <v>67</v>
      </c>
    </row>
    <row r="40" spans="1:13" ht="15">
      <c r="A40" s="1"/>
      <c r="B40" s="2" t="s">
        <v>27</v>
      </c>
      <c r="C40" s="29" t="s">
        <v>28</v>
      </c>
      <c r="D40" s="2" t="s">
        <v>29</v>
      </c>
      <c r="E40" s="2" t="s">
        <v>30</v>
      </c>
      <c r="F40" s="31">
        <v>45621.722222222219</v>
      </c>
      <c r="G40" s="36">
        <v>45621.518900462965</v>
      </c>
      <c r="H40" s="5" t="s">
        <v>31</v>
      </c>
      <c r="I40" s="7">
        <v>500</v>
      </c>
      <c r="J40" s="67">
        <v>4.8600000000000003</v>
      </c>
      <c r="K40" s="19" t="s">
        <v>32</v>
      </c>
      <c r="L40" s="20" t="s">
        <v>33</v>
      </c>
      <c r="M40" s="30" t="s">
        <v>68</v>
      </c>
    </row>
    <row r="41" spans="1:13" ht="15">
      <c r="A41" s="1"/>
      <c r="B41" s="2" t="s">
        <v>27</v>
      </c>
      <c r="C41" s="29" t="s">
        <v>28</v>
      </c>
      <c r="D41" s="2" t="s">
        <v>29</v>
      </c>
      <c r="E41" s="2" t="s">
        <v>30</v>
      </c>
      <c r="F41" s="31">
        <v>45621.722222222219</v>
      </c>
      <c r="G41" s="36">
        <v>45621.519016203703</v>
      </c>
      <c r="H41" s="5" t="s">
        <v>31</v>
      </c>
      <c r="I41" s="7">
        <v>500</v>
      </c>
      <c r="J41" s="67">
        <v>4.8</v>
      </c>
      <c r="K41" s="19" t="s">
        <v>32</v>
      </c>
      <c r="L41" s="20" t="s">
        <v>33</v>
      </c>
      <c r="M41" s="30" t="s">
        <v>69</v>
      </c>
    </row>
    <row r="42" spans="1:13" ht="15">
      <c r="A42" s="1"/>
      <c r="B42" s="2" t="s">
        <v>27</v>
      </c>
      <c r="C42" s="29" t="s">
        <v>28</v>
      </c>
      <c r="D42" s="2" t="s">
        <v>29</v>
      </c>
      <c r="E42" s="2" t="s">
        <v>30</v>
      </c>
      <c r="F42" s="31">
        <v>45621.722222222219</v>
      </c>
      <c r="G42" s="36">
        <v>45621.520810185182</v>
      </c>
      <c r="H42" s="5" t="s">
        <v>31</v>
      </c>
      <c r="I42" s="7">
        <v>700</v>
      </c>
      <c r="J42" s="67">
        <v>4.84</v>
      </c>
      <c r="K42" s="19" t="s">
        <v>32</v>
      </c>
      <c r="L42" s="20" t="s">
        <v>36</v>
      </c>
      <c r="M42" s="30"/>
    </row>
    <row r="43" spans="1:13" ht="15">
      <c r="A43" s="1"/>
      <c r="B43" s="2" t="s">
        <v>27</v>
      </c>
      <c r="C43" s="29" t="s">
        <v>28</v>
      </c>
      <c r="D43" s="2" t="s">
        <v>29</v>
      </c>
      <c r="E43" s="2" t="s">
        <v>30</v>
      </c>
      <c r="F43" s="31">
        <v>45621.722222222219</v>
      </c>
      <c r="G43" s="36">
        <v>45621.634409722225</v>
      </c>
      <c r="H43" s="5" t="s">
        <v>31</v>
      </c>
      <c r="I43" s="7">
        <v>600</v>
      </c>
      <c r="J43" s="67">
        <v>4.8</v>
      </c>
      <c r="K43" s="19" t="s">
        <v>32</v>
      </c>
      <c r="L43" s="20" t="s">
        <v>33</v>
      </c>
      <c r="M43" s="30" t="s">
        <v>70</v>
      </c>
    </row>
    <row r="44" spans="1:13" ht="15">
      <c r="A44" s="1"/>
      <c r="B44" s="2" t="s">
        <v>27</v>
      </c>
      <c r="C44" s="29" t="s">
        <v>71</v>
      </c>
      <c r="D44" s="2" t="s">
        <v>29</v>
      </c>
      <c r="E44" s="2" t="s">
        <v>30</v>
      </c>
      <c r="F44" s="31">
        <v>45622.412766203706</v>
      </c>
      <c r="G44" s="36" t="s">
        <v>31</v>
      </c>
      <c r="H44" s="5">
        <v>276</v>
      </c>
      <c r="I44" s="4">
        <v>4.82</v>
      </c>
      <c r="J44" s="19" t="s">
        <v>32</v>
      </c>
      <c r="K44" s="19" t="s">
        <v>33</v>
      </c>
      <c r="L44" s="20" t="s">
        <v>72</v>
      </c>
      <c r="M44" s="30"/>
    </row>
    <row r="45" spans="1:13" ht="15">
      <c r="A45" s="1"/>
      <c r="B45" s="2" t="s">
        <v>27</v>
      </c>
      <c r="C45" s="29" t="s">
        <v>73</v>
      </c>
      <c r="D45" s="2" t="s">
        <v>29</v>
      </c>
      <c r="E45" s="2" t="s">
        <v>30</v>
      </c>
      <c r="F45" s="31">
        <v>45622.412766203706</v>
      </c>
      <c r="G45" s="36" t="s">
        <v>31</v>
      </c>
      <c r="H45" s="5">
        <v>224</v>
      </c>
      <c r="I45" s="4">
        <v>4.82</v>
      </c>
      <c r="J45" s="19" t="s">
        <v>32</v>
      </c>
      <c r="K45" s="19" t="s">
        <v>33</v>
      </c>
      <c r="L45" s="20" t="s">
        <v>74</v>
      </c>
      <c r="M45" s="73"/>
    </row>
    <row r="46" spans="1:13" ht="15">
      <c r="A46" s="1"/>
      <c r="B46" s="2" t="s">
        <v>27</v>
      </c>
      <c r="C46" s="29" t="s">
        <v>75</v>
      </c>
      <c r="D46" s="2" t="s">
        <v>29</v>
      </c>
      <c r="E46" s="2" t="s">
        <v>30</v>
      </c>
      <c r="F46" s="31">
        <v>45622.470636574071</v>
      </c>
      <c r="G46" s="36" t="s">
        <v>31</v>
      </c>
      <c r="H46" s="5">
        <v>600</v>
      </c>
      <c r="I46" s="4">
        <v>4.8</v>
      </c>
      <c r="J46" s="19" t="s">
        <v>32</v>
      </c>
      <c r="K46" s="19" t="s">
        <v>33</v>
      </c>
      <c r="L46" s="20" t="s">
        <v>76</v>
      </c>
      <c r="M46" s="73"/>
    </row>
    <row r="47" spans="1:13" ht="15">
      <c r="A47" s="1"/>
      <c r="B47" s="2" t="s">
        <v>27</v>
      </c>
      <c r="C47" s="29" t="s">
        <v>77</v>
      </c>
      <c r="D47" s="2" t="s">
        <v>29</v>
      </c>
      <c r="E47" s="2" t="s">
        <v>30</v>
      </c>
      <c r="F47" s="31">
        <v>45622.54111111111</v>
      </c>
      <c r="G47" s="36" t="s">
        <v>31</v>
      </c>
      <c r="H47" s="5">
        <v>300</v>
      </c>
      <c r="I47" s="4">
        <v>4.8150000000000004</v>
      </c>
      <c r="J47" s="19" t="s">
        <v>32</v>
      </c>
      <c r="K47" s="19" t="s">
        <v>36</v>
      </c>
      <c r="L47" s="20"/>
      <c r="M47" s="73"/>
    </row>
    <row r="48" spans="1:13" ht="15">
      <c r="A48" s="1"/>
      <c r="B48" s="2" t="s">
        <v>27</v>
      </c>
      <c r="C48" s="29" t="s">
        <v>78</v>
      </c>
      <c r="D48" s="2" t="s">
        <v>29</v>
      </c>
      <c r="E48" s="2" t="s">
        <v>30</v>
      </c>
      <c r="F48" s="31">
        <v>45622.585601851853</v>
      </c>
      <c r="G48" s="36" t="s">
        <v>31</v>
      </c>
      <c r="H48" s="5">
        <v>400</v>
      </c>
      <c r="I48" s="4">
        <v>4.8150000000000004</v>
      </c>
      <c r="J48" s="19" t="s">
        <v>32</v>
      </c>
      <c r="K48" s="19" t="s">
        <v>36</v>
      </c>
      <c r="L48" s="20"/>
      <c r="M48" s="73"/>
    </row>
    <row r="49" spans="1:13" ht="15">
      <c r="A49" s="1"/>
      <c r="B49" s="2" t="s">
        <v>27</v>
      </c>
      <c r="C49" s="29" t="s">
        <v>79</v>
      </c>
      <c r="D49" s="2" t="s">
        <v>29</v>
      </c>
      <c r="E49" s="2" t="s">
        <v>30</v>
      </c>
      <c r="F49" s="31">
        <v>45622.647465277776</v>
      </c>
      <c r="G49" s="36" t="s">
        <v>31</v>
      </c>
      <c r="H49" s="5">
        <v>450</v>
      </c>
      <c r="I49" s="4">
        <v>4.8</v>
      </c>
      <c r="J49" s="19" t="s">
        <v>32</v>
      </c>
      <c r="K49" s="19" t="s">
        <v>33</v>
      </c>
      <c r="L49" s="20" t="s">
        <v>80</v>
      </c>
      <c r="M49" s="73"/>
    </row>
    <row r="50" spans="1:13" ht="15">
      <c r="A50" s="1"/>
      <c r="B50" s="2" t="s">
        <v>27</v>
      </c>
      <c r="C50" s="29" t="s">
        <v>81</v>
      </c>
      <c r="D50" s="2" t="s">
        <v>29</v>
      </c>
      <c r="E50" s="2" t="s">
        <v>30</v>
      </c>
      <c r="F50" s="31">
        <v>45622.693067129629</v>
      </c>
      <c r="G50" s="36" t="s">
        <v>31</v>
      </c>
      <c r="H50" s="5">
        <v>500</v>
      </c>
      <c r="I50" s="4">
        <v>4.8</v>
      </c>
      <c r="J50" s="19" t="s">
        <v>32</v>
      </c>
      <c r="K50" s="19" t="s">
        <v>33</v>
      </c>
      <c r="L50" s="20" t="s">
        <v>82</v>
      </c>
      <c r="M50" s="73"/>
    </row>
    <row r="51" spans="1:13" ht="1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31"/>
      <c r="G964" s="34"/>
    </row>
    <row r="965" spans="1:12" ht="15">
      <c r="A965" s="1"/>
      <c r="B965" s="3"/>
      <c r="C965" s="2"/>
      <c r="D965" s="7"/>
      <c r="E965" s="5"/>
      <c r="F965" s="31"/>
      <c r="G965" s="34"/>
    </row>
    <row r="966" spans="1:12" ht="15">
      <c r="A966" s="1"/>
      <c r="B966" s="3"/>
      <c r="C966" s="2"/>
      <c r="D966" s="7"/>
      <c r="E966" s="5"/>
      <c r="F966" s="31"/>
      <c r="G966" s="34"/>
    </row>
    <row r="967" spans="1:12" ht="15">
      <c r="A967" s="1"/>
      <c r="B967" s="3"/>
      <c r="C967" s="2"/>
      <c r="D967" s="7"/>
      <c r="E967" s="5"/>
      <c r="F967" s="31"/>
      <c r="G967" s="34"/>
    </row>
    <row r="968" spans="1:12" ht="15">
      <c r="A968" s="1"/>
      <c r="B968" s="3"/>
      <c r="C968" s="2"/>
      <c r="D968" s="7"/>
      <c r="E968" s="5"/>
      <c r="F968" s="31"/>
      <c r="G968" s="34"/>
    </row>
    <row r="969" spans="1:12" ht="15">
      <c r="A969" s="1"/>
      <c r="B969" s="3"/>
      <c r="C969" s="2"/>
      <c r="D969" s="7"/>
      <c r="E969" s="5"/>
      <c r="F969" s="31"/>
      <c r="G969" s="34"/>
    </row>
    <row r="970" spans="1:12" ht="15">
      <c r="A970" s="1"/>
      <c r="B970" s="3"/>
      <c r="C970" s="2"/>
      <c r="D970" s="7"/>
      <c r="E970" s="5"/>
      <c r="F970" s="31"/>
      <c r="G970" s="34"/>
    </row>
    <row r="971" spans="1:12" ht="15">
      <c r="A971" s="1"/>
      <c r="B971" s="3"/>
      <c r="C971" s="2"/>
      <c r="D971" s="7"/>
      <c r="E971" s="5"/>
      <c r="F971" s="31"/>
      <c r="G971" s="34"/>
    </row>
    <row r="972" spans="1:12" ht="15">
      <c r="A972" s="1"/>
      <c r="B972" s="3"/>
      <c r="C972" s="2"/>
      <c r="D972" s="7"/>
      <c r="E972" s="5"/>
      <c r="F972" s="31"/>
      <c r="G972" s="34"/>
    </row>
    <row r="973" spans="1:12" ht="15">
      <c r="A973" s="1"/>
      <c r="B973" s="3"/>
      <c r="C973" s="2"/>
      <c r="D973" s="7"/>
      <c r="E973" s="5"/>
      <c r="F973" s="31"/>
      <c r="G973" s="34"/>
    </row>
    <row r="974" spans="1:12" ht="15">
      <c r="A974" s="1"/>
      <c r="B974" s="3"/>
      <c r="C974" s="2"/>
      <c r="D974" s="7"/>
      <c r="E974" s="5"/>
      <c r="F974" s="31"/>
      <c r="G974" s="34"/>
    </row>
    <row r="975" spans="1:12" ht="15">
      <c r="A975" s="1"/>
      <c r="B975" s="3"/>
      <c r="C975" s="2"/>
      <c r="D975" s="7"/>
      <c r="E975" s="5"/>
      <c r="F975" s="31"/>
      <c r="G975" s="34"/>
    </row>
    <row r="976" spans="1:12" ht="15">
      <c r="A976" s="1"/>
      <c r="B976" s="3"/>
      <c r="C976" s="2"/>
      <c r="D976" s="7"/>
      <c r="E976" s="5"/>
      <c r="F976" s="31"/>
      <c r="G976" s="34"/>
    </row>
    <row r="977" spans="1:7" ht="15">
      <c r="A977" s="1"/>
      <c r="B977" s="3"/>
      <c r="C977" s="2"/>
      <c r="D977" s="7"/>
      <c r="E977" s="5"/>
      <c r="F977" s="31"/>
      <c r="G977" s="34"/>
    </row>
    <row r="978" spans="1:7" ht="15">
      <c r="A978" s="1"/>
      <c r="B978" s="3"/>
      <c r="C978" s="2"/>
      <c r="D978" s="7"/>
      <c r="E978" s="5"/>
      <c r="F978" s="31"/>
      <c r="G978" s="34"/>
    </row>
    <row r="979" spans="1:7" ht="15">
      <c r="A979" s="1"/>
      <c r="B979" s="3"/>
      <c r="C979" s="2"/>
      <c r="D979" s="7"/>
      <c r="E979" s="5"/>
      <c r="F979" s="31"/>
      <c r="G979" s="34"/>
    </row>
    <row r="980" spans="1:7" ht="15">
      <c r="A980" s="1"/>
      <c r="B980" s="3"/>
      <c r="C980" s="2"/>
      <c r="D980" s="7"/>
      <c r="E980" s="5"/>
      <c r="F980" s="31"/>
      <c r="G980" s="34"/>
    </row>
    <row r="981" spans="1:7" ht="15">
      <c r="A981" s="1"/>
      <c r="B981" s="3"/>
      <c r="C981" s="2"/>
      <c r="D981" s="7"/>
      <c r="E981" s="5"/>
      <c r="F981" s="31"/>
      <c r="G981" s="34"/>
    </row>
    <row r="982" spans="1:7" ht="15">
      <c r="A982" s="1"/>
      <c r="B982" s="3"/>
      <c r="C982" s="2"/>
      <c r="D982" s="7"/>
      <c r="E982" s="5"/>
      <c r="F982" s="31"/>
      <c r="G982" s="34"/>
    </row>
    <row r="983" spans="1:7" ht="15">
      <c r="A983" s="1"/>
      <c r="B983" s="3"/>
      <c r="C983" s="2"/>
      <c r="D983" s="7"/>
      <c r="E983" s="5"/>
      <c r="F983" s="31"/>
      <c r="G983" s="34"/>
    </row>
    <row r="984" spans="1:7" ht="15">
      <c r="A984" s="1"/>
      <c r="B984" s="3"/>
      <c r="C984" s="2"/>
      <c r="D984" s="7"/>
      <c r="E984" s="5"/>
      <c r="F984" s="31"/>
      <c r="G984" s="34"/>
    </row>
    <row r="985" spans="1:7" ht="15">
      <c r="A985" s="1"/>
      <c r="B985" s="3"/>
      <c r="C985" s="2"/>
      <c r="D985" s="7"/>
      <c r="E985" s="5"/>
      <c r="F985" s="31"/>
      <c r="G985" s="34"/>
    </row>
    <row r="986" spans="1:7" ht="15">
      <c r="A986" s="1"/>
      <c r="B986" s="3"/>
      <c r="C986" s="2"/>
      <c r="D986" s="7"/>
      <c r="E986" s="5"/>
      <c r="F986" s="31"/>
      <c r="G986" s="34"/>
    </row>
    <row r="987" spans="1:7" ht="15">
      <c r="A987" s="1"/>
      <c r="B987" s="3"/>
      <c r="C987" s="2"/>
      <c r="D987" s="7"/>
      <c r="E987" s="5"/>
      <c r="F987" s="31"/>
      <c r="G987" s="34"/>
    </row>
    <row r="988" spans="1:7" ht="15">
      <c r="A988" s="1"/>
      <c r="B988" s="3"/>
      <c r="C988" s="2"/>
      <c r="D988" s="7"/>
      <c r="E988" s="5"/>
      <c r="F988" s="31"/>
      <c r="G988" s="34"/>
    </row>
    <row r="989" spans="1:7" ht="15">
      <c r="A989" s="1"/>
      <c r="B989" s="3"/>
      <c r="C989" s="2"/>
      <c r="D989" s="7"/>
      <c r="E989" s="5"/>
      <c r="F989" s="31"/>
      <c r="G989" s="34"/>
    </row>
    <row r="990" spans="1:7" ht="15">
      <c r="A990" s="1"/>
      <c r="B990" s="3"/>
      <c r="C990" s="2"/>
      <c r="D990" s="7"/>
      <c r="E990" s="5"/>
      <c r="F990" s="31"/>
      <c r="G990" s="34"/>
    </row>
    <row r="991" spans="1:7" ht="15">
      <c r="A991" s="1"/>
      <c r="B991" s="3"/>
      <c r="C991" s="2"/>
      <c r="D991" s="7"/>
      <c r="E991" s="5"/>
      <c r="F991" s="31"/>
      <c r="G991" s="34"/>
    </row>
    <row r="992" spans="1:7" ht="15">
      <c r="A992" s="1"/>
      <c r="B992" s="3"/>
      <c r="C992" s="2"/>
      <c r="D992" s="7"/>
      <c r="E992" s="5"/>
      <c r="F992" s="31"/>
      <c r="G992" s="34"/>
    </row>
    <row r="993" spans="1:7" ht="15">
      <c r="A993" s="1"/>
      <c r="B993" s="3"/>
      <c r="C993" s="2"/>
      <c r="D993" s="7"/>
      <c r="E993" s="5"/>
      <c r="F993" s="31"/>
      <c r="G993" s="34"/>
    </row>
    <row r="994" spans="1:7" ht="15">
      <c r="A994" s="1"/>
      <c r="B994" s="3"/>
      <c r="C994" s="2"/>
      <c r="D994" s="7"/>
      <c r="E994" s="5"/>
      <c r="F994" s="31"/>
      <c r="G994" s="34"/>
    </row>
    <row r="995" spans="1:7" ht="15">
      <c r="A995" s="1"/>
      <c r="B995" s="3"/>
      <c r="C995" s="2"/>
      <c r="D995" s="7"/>
      <c r="E995" s="5"/>
      <c r="F995" s="31"/>
      <c r="G995" s="34"/>
    </row>
    <row r="996" spans="1:7" ht="15">
      <c r="A996" s="1"/>
      <c r="B996" s="3"/>
      <c r="C996" s="2"/>
      <c r="D996" s="7"/>
      <c r="E996" s="5"/>
      <c r="F996" s="31"/>
      <c r="G996" s="34"/>
    </row>
    <row r="997" spans="1:7" ht="15">
      <c r="A997" s="1"/>
      <c r="B997" s="3"/>
      <c r="C997" s="2"/>
      <c r="D997" s="7"/>
      <c r="E997" s="5"/>
      <c r="F997" s="31"/>
      <c r="G997" s="34"/>
    </row>
    <row r="998" spans="1:7" ht="15">
      <c r="A998" s="1"/>
      <c r="B998" s="3"/>
      <c r="C998" s="2"/>
      <c r="D998" s="7"/>
      <c r="E998" s="5"/>
      <c r="F998" s="31"/>
      <c r="G998" s="34"/>
    </row>
    <row r="999" spans="1:7" ht="15">
      <c r="A999" s="1"/>
      <c r="B999" s="3"/>
      <c r="C999" s="2"/>
      <c r="D999" s="7"/>
      <c r="E999" s="5"/>
      <c r="F999" s="31"/>
      <c r="G999" s="34"/>
    </row>
    <row r="1000" spans="1:7" ht="15">
      <c r="A1000" s="1"/>
      <c r="B1000" s="3"/>
      <c r="C1000" s="2"/>
      <c r="D1000" s="7"/>
      <c r="E1000" s="5"/>
      <c r="F1000" s="31"/>
      <c r="G1000" s="34"/>
    </row>
    <row r="1001" spans="1:7" ht="15">
      <c r="A1001" s="1"/>
      <c r="B1001" s="3"/>
      <c r="C1001" s="2"/>
      <c r="D1001" s="7"/>
      <c r="E1001" s="5"/>
      <c r="F1001" s="31"/>
      <c r="G1001" s="34"/>
    </row>
    <row r="1002" spans="1:7" ht="15">
      <c r="A1002" s="1"/>
      <c r="B1002" s="3"/>
      <c r="C1002" s="2"/>
      <c r="D1002" s="7"/>
      <c r="E1002" s="5"/>
      <c r="F1002" s="31"/>
      <c r="G1002" s="34"/>
    </row>
    <row r="1003" spans="1:7" ht="15">
      <c r="A1003" s="1"/>
      <c r="B1003" s="3"/>
      <c r="C1003" s="2"/>
      <c r="D1003" s="7"/>
      <c r="E1003" s="5"/>
      <c r="F1003" s="31"/>
      <c r="G1003" s="34"/>
    </row>
    <row r="1004" spans="1:7" ht="15">
      <c r="A1004" s="1"/>
      <c r="B1004" s="3"/>
      <c r="C1004" s="2"/>
      <c r="D1004" s="7"/>
      <c r="E1004" s="5"/>
      <c r="F1004" s="31"/>
      <c r="G1004" s="34"/>
    </row>
    <row r="1005" spans="1:7" ht="15">
      <c r="A1005" s="1"/>
      <c r="B1005" s="3"/>
      <c r="C1005" s="2"/>
      <c r="D1005" s="7"/>
      <c r="E1005" s="5"/>
      <c r="F1005" s="31"/>
      <c r="G1005" s="34"/>
    </row>
    <row r="1006" spans="1:7" ht="15">
      <c r="A1006" s="1"/>
      <c r="B1006" s="3"/>
      <c r="C1006" s="2"/>
      <c r="D1006" s="7"/>
      <c r="E1006" s="5"/>
      <c r="F1006" s="31"/>
      <c r="G1006" s="34"/>
    </row>
    <row r="1007" spans="1:7" ht="15">
      <c r="A1007" s="1"/>
      <c r="B1007" s="3"/>
      <c r="C1007" s="2"/>
      <c r="D1007" s="7"/>
      <c r="E1007" s="5"/>
      <c r="F1007" s="31"/>
      <c r="G1007" s="34"/>
    </row>
    <row r="1008" spans="1:7" ht="15">
      <c r="A1008" s="1"/>
      <c r="B1008" s="3"/>
      <c r="C1008" s="2"/>
      <c r="D1008" s="7"/>
      <c r="E1008" s="5"/>
      <c r="F1008" s="31"/>
      <c r="G1008" s="34"/>
    </row>
    <row r="1009" spans="1:7" ht="15">
      <c r="A1009" s="1"/>
      <c r="B1009" s="3"/>
      <c r="C1009" s="2"/>
      <c r="D1009" s="7"/>
      <c r="E1009" s="5"/>
      <c r="F1009" s="31"/>
      <c r="G1009" s="34"/>
    </row>
    <row r="1010" spans="1:7" ht="15">
      <c r="A1010" s="1"/>
      <c r="B1010" s="3"/>
      <c r="C1010" s="2"/>
      <c r="D1010" s="7"/>
      <c r="E1010" s="5"/>
      <c r="F1010" s="31"/>
      <c r="G1010" s="34"/>
    </row>
    <row r="1011" spans="1:7" ht="15">
      <c r="A1011" s="1"/>
      <c r="B1011" s="3"/>
      <c r="C1011" s="2"/>
      <c r="D1011" s="7"/>
      <c r="E1011" s="5"/>
      <c r="F1011" s="31"/>
      <c r="G1011" s="34"/>
    </row>
    <row r="1012" spans="1:7" ht="15">
      <c r="A1012" s="1"/>
      <c r="B1012" s="3"/>
      <c r="C1012" s="2"/>
      <c r="D1012" s="7"/>
      <c r="E1012" s="5"/>
      <c r="F1012" s="31"/>
      <c r="G1012" s="34"/>
    </row>
    <row r="1013" spans="1:7" ht="15">
      <c r="A1013" s="1"/>
      <c r="B1013" s="3"/>
      <c r="C1013" s="2"/>
      <c r="D1013" s="7"/>
      <c r="E1013" s="5"/>
      <c r="F1013" s="31"/>
      <c r="G1013" s="34"/>
    </row>
    <row r="1014" spans="1:7" ht="15">
      <c r="A1014" s="1"/>
      <c r="B1014" s="3"/>
      <c r="C1014" s="2"/>
      <c r="D1014" s="7"/>
      <c r="E1014" s="5"/>
      <c r="F1014" s="31"/>
      <c r="G1014" s="34"/>
    </row>
    <row r="1015" spans="1:7" ht="15">
      <c r="A1015" s="1"/>
      <c r="B1015" s="3"/>
      <c r="C1015" s="2"/>
      <c r="D1015" s="7"/>
      <c r="E1015" s="5"/>
      <c r="F1015" s="31"/>
      <c r="G1015" s="34"/>
    </row>
    <row r="1016" spans="1:7" ht="15">
      <c r="A1016" s="1"/>
      <c r="B1016" s="3"/>
      <c r="C1016" s="2"/>
      <c r="D1016" s="7"/>
      <c r="E1016" s="5"/>
      <c r="F1016" s="31"/>
      <c r="G1016" s="34"/>
    </row>
    <row r="1017" spans="1:7" ht="15">
      <c r="A1017" s="1"/>
      <c r="B1017" s="3"/>
      <c r="C1017" s="2"/>
      <c r="D1017" s="7"/>
      <c r="E1017" s="5"/>
      <c r="F1017" s="31"/>
      <c r="G1017" s="34"/>
    </row>
    <row r="1018" spans="1:7" ht="15">
      <c r="A1018" s="1"/>
      <c r="B1018" s="3"/>
      <c r="C1018" s="2"/>
      <c r="D1018" s="7"/>
      <c r="E1018" s="5"/>
      <c r="F1018" s="31"/>
      <c r="G1018" s="34"/>
    </row>
    <row r="1019" spans="1:7" ht="15">
      <c r="A1019" s="1"/>
      <c r="B1019" s="3"/>
      <c r="C1019" s="2"/>
      <c r="D1019" s="7"/>
      <c r="E1019" s="5"/>
      <c r="F1019" s="31"/>
      <c r="G1019" s="34"/>
    </row>
    <row r="1020" spans="1:7" ht="15">
      <c r="A1020" s="1"/>
      <c r="B1020" s="3"/>
      <c r="C1020" s="2"/>
      <c r="D1020" s="7"/>
      <c r="E1020" s="5"/>
      <c r="F1020" s="31"/>
      <c r="G1020" s="34"/>
    </row>
    <row r="1021" spans="1:7" ht="15">
      <c r="A1021" s="1"/>
      <c r="B1021" s="3"/>
      <c r="C1021" s="2"/>
      <c r="D1021" s="7"/>
      <c r="E1021" s="5"/>
      <c r="F1021" s="31"/>
      <c r="G1021" s="34"/>
    </row>
    <row r="1022" spans="1:7" ht="15">
      <c r="A1022" s="1"/>
      <c r="B1022" s="3"/>
      <c r="C1022" s="2"/>
      <c r="D1022" s="7"/>
      <c r="E1022" s="5"/>
      <c r="F1022" s="31"/>
      <c r="G1022" s="34"/>
    </row>
    <row r="1023" spans="1:7" ht="15">
      <c r="A1023" s="1"/>
      <c r="B1023" s="3"/>
      <c r="C1023" s="2"/>
      <c r="D1023" s="7"/>
      <c r="E1023" s="5"/>
      <c r="F1023" s="31"/>
      <c r="G1023" s="34"/>
    </row>
    <row r="1024" spans="1:7" ht="15">
      <c r="A1024" s="1"/>
      <c r="B1024" s="3"/>
      <c r="C1024" s="2"/>
      <c r="D1024" s="7"/>
      <c r="E1024" s="5"/>
      <c r="F1024" s="31"/>
      <c r="G1024" s="34"/>
    </row>
    <row r="1025" spans="1:7" ht="15">
      <c r="A1025" s="1"/>
      <c r="B1025" s="3"/>
      <c r="C1025" s="2"/>
      <c r="D1025" s="7"/>
      <c r="E1025" s="5"/>
      <c r="F1025" s="31"/>
      <c r="G1025" s="34"/>
    </row>
    <row r="1026" spans="1:7" ht="15">
      <c r="A1026" s="1"/>
      <c r="B1026" s="3"/>
      <c r="C1026" s="2"/>
      <c r="D1026" s="7"/>
      <c r="E1026" s="5"/>
      <c r="F1026" s="31"/>
      <c r="G1026" s="34"/>
    </row>
    <row r="1027" spans="1:7" ht="15">
      <c r="A1027" s="1"/>
      <c r="B1027" s="3"/>
      <c r="C1027" s="2"/>
      <c r="D1027" s="7"/>
      <c r="E1027" s="5"/>
      <c r="F1027" s="31"/>
      <c r="G1027" s="34"/>
    </row>
    <row r="1028" spans="1:7" ht="15">
      <c r="A1028" s="1"/>
      <c r="B1028" s="3"/>
      <c r="C1028" s="2"/>
      <c r="D1028" s="7"/>
      <c r="E1028" s="5"/>
      <c r="F1028" s="31"/>
      <c r="G1028" s="34"/>
    </row>
    <row r="1029" spans="1:7" ht="15">
      <c r="A1029" s="1"/>
      <c r="B1029" s="3"/>
      <c r="C1029" s="2"/>
      <c r="D1029" s="7"/>
      <c r="E1029" s="5"/>
      <c r="F1029" s="31"/>
      <c r="G1029" s="34"/>
    </row>
    <row r="1030" spans="1:7" ht="15">
      <c r="A1030" s="1"/>
      <c r="B1030" s="3"/>
      <c r="C1030" s="2"/>
      <c r="D1030" s="7"/>
      <c r="E1030" s="5"/>
      <c r="F1030" s="31"/>
      <c r="G1030" s="34"/>
    </row>
    <row r="1031" spans="1:7" ht="15">
      <c r="A1031" s="1"/>
      <c r="B1031" s="3"/>
      <c r="C1031" s="2"/>
      <c r="D1031" s="7"/>
      <c r="E1031" s="5"/>
      <c r="F1031" s="31"/>
      <c r="G1031" s="34"/>
    </row>
    <row r="1032" spans="1:7" ht="15">
      <c r="A1032" s="1"/>
      <c r="B1032" s="3"/>
      <c r="C1032" s="2"/>
      <c r="D1032" s="7"/>
      <c r="E1032" s="5"/>
      <c r="F1032" s="31"/>
      <c r="G1032" s="34"/>
    </row>
    <row r="1033" spans="1:7" ht="15">
      <c r="A1033" s="1"/>
      <c r="B1033" s="3"/>
      <c r="C1033" s="2"/>
      <c r="D1033" s="7"/>
      <c r="E1033" s="5"/>
      <c r="F1033" s="31"/>
      <c r="G1033" s="34"/>
    </row>
    <row r="1034" spans="1:7" ht="15">
      <c r="A1034" s="1"/>
      <c r="B1034" s="3"/>
      <c r="C1034" s="2"/>
      <c r="D1034" s="7"/>
      <c r="E1034" s="5"/>
      <c r="F1034" s="31"/>
      <c r="G1034" s="34"/>
    </row>
    <row r="1035" spans="1:7" ht="15">
      <c r="A1035" s="1"/>
      <c r="B1035" s="3"/>
      <c r="C1035" s="2"/>
      <c r="D1035" s="7"/>
      <c r="E1035" s="5"/>
      <c r="F1035" s="31"/>
      <c r="G1035" s="34"/>
    </row>
    <row r="1036" spans="1:7" ht="15">
      <c r="A1036" s="1"/>
      <c r="B1036" s="3"/>
      <c r="C1036" s="2"/>
      <c r="D1036" s="7"/>
      <c r="E1036" s="5"/>
      <c r="F1036" s="31"/>
      <c r="G1036" s="34"/>
    </row>
    <row r="1037" spans="1:7" ht="15">
      <c r="A1037" s="1"/>
      <c r="B1037" s="3"/>
      <c r="C1037" s="2"/>
      <c r="D1037" s="7"/>
      <c r="E1037" s="5"/>
      <c r="F1037" s="31"/>
      <c r="G1037" s="34"/>
    </row>
    <row r="1038" spans="1:7" ht="15">
      <c r="A1038" s="1"/>
      <c r="B1038" s="3"/>
      <c r="C1038" s="2"/>
      <c r="D1038" s="7"/>
      <c r="E1038" s="5"/>
      <c r="F1038" s="31"/>
      <c r="G1038" s="34"/>
    </row>
    <row r="1039" spans="1:7" ht="15">
      <c r="A1039" s="1"/>
      <c r="B1039" s="3"/>
      <c r="C1039" s="2"/>
      <c r="D1039" s="7"/>
      <c r="E1039" s="5"/>
      <c r="F1039" s="31"/>
      <c r="G1039" s="34"/>
    </row>
    <row r="1040" spans="1:7" ht="15">
      <c r="A1040" s="1"/>
      <c r="B1040" s="3"/>
      <c r="C1040" s="2"/>
      <c r="D1040" s="7"/>
      <c r="E1040" s="5"/>
      <c r="F1040" s="31"/>
      <c r="G1040" s="34"/>
    </row>
    <row r="1041" spans="1:7" ht="15">
      <c r="A1041" s="1"/>
      <c r="B1041" s="3"/>
      <c r="C1041" s="2"/>
      <c r="D1041" s="7"/>
      <c r="E1041" s="5"/>
      <c r="F1041" s="31"/>
      <c r="G1041" s="34"/>
    </row>
    <row r="1042" spans="1:7" ht="15">
      <c r="A1042" s="1"/>
      <c r="B1042" s="3"/>
      <c r="C1042" s="2"/>
      <c r="D1042" s="7"/>
      <c r="E1042" s="5"/>
      <c r="F1042" s="31"/>
      <c r="G1042" s="34"/>
    </row>
    <row r="1043" spans="1:7" ht="15">
      <c r="A1043" s="1"/>
      <c r="B1043" s="3"/>
      <c r="C1043" s="2"/>
      <c r="D1043" s="7"/>
      <c r="E1043" s="5"/>
      <c r="F1043" s="31"/>
      <c r="G1043" s="34"/>
    </row>
    <row r="1044" spans="1:7" ht="14.25" customHeight="1">
      <c r="B1044" s="3"/>
      <c r="C1044" s="2"/>
      <c r="D1044" s="7"/>
      <c r="E1044" s="5"/>
      <c r="F1044" s="31"/>
      <c r="G1044" s="34"/>
    </row>
    <row r="1045" spans="1:7" ht="14.25" customHeight="1">
      <c r="B1045" s="3"/>
      <c r="C1045" s="2"/>
      <c r="D1045" s="7"/>
      <c r="E1045" s="5"/>
      <c r="F1045" s="31"/>
      <c r="G1045" s="34"/>
    </row>
    <row r="1046" spans="1:7" ht="14.25" customHeight="1">
      <c r="B1046" s="3"/>
      <c r="C1046" s="2"/>
      <c r="D1046" s="7"/>
      <c r="E1046" s="5"/>
      <c r="F1046" s="31"/>
      <c r="G1046" s="34"/>
    </row>
    <row r="1047" spans="1:7" ht="14.25" customHeight="1">
      <c r="B1047" s="3"/>
      <c r="C1047" s="2"/>
      <c r="D1047" s="7"/>
      <c r="E1047" s="5"/>
      <c r="F1047" s="31"/>
      <c r="G1047" s="34"/>
    </row>
    <row r="1048" spans="1:7" ht="14.25" customHeight="1">
      <c r="B1048" s="3"/>
      <c r="C1048" s="2"/>
      <c r="D1048" s="7"/>
      <c r="E1048" s="5"/>
      <c r="F1048" s="31"/>
      <c r="G1048" s="34"/>
    </row>
    <row r="1049" spans="1:7" ht="14.25" customHeight="1">
      <c r="B1049" s="3"/>
      <c r="C1049" s="2"/>
      <c r="D1049" s="7"/>
      <c r="E1049" s="5"/>
      <c r="F1049" s="31"/>
      <c r="G1049" s="34"/>
    </row>
    <row r="1050" spans="1:7" ht="14.25" customHeight="1">
      <c r="B1050" s="3"/>
      <c r="C1050" s="2"/>
      <c r="D1050" s="7"/>
      <c r="E1050" s="5"/>
      <c r="F1050" s="31"/>
      <c r="G1050" s="34"/>
    </row>
    <row r="1051" spans="1:7" ht="14.25" customHeight="1">
      <c r="B1051" s="3"/>
      <c r="C1051" s="2"/>
      <c r="D1051" s="7"/>
      <c r="E1051" s="5"/>
      <c r="F1051" s="31"/>
      <c r="G1051" s="34"/>
    </row>
    <row r="1052" spans="1:7" ht="14.25" customHeight="1">
      <c r="B1052" s="3"/>
      <c r="C1052" s="2"/>
      <c r="D1052" s="7"/>
      <c r="E1052" s="5"/>
      <c r="F1052" s="31"/>
      <c r="G1052" s="34"/>
    </row>
    <row r="1053" spans="1:7" ht="14.25" customHeight="1">
      <c r="B1053" s="3"/>
      <c r="C1053" s="2"/>
      <c r="D1053" s="7"/>
      <c r="E1053" s="5"/>
      <c r="F1053" s="31"/>
      <c r="G1053" s="34"/>
    </row>
    <row r="1054" spans="1:7" ht="14.25" customHeight="1">
      <c r="B1054" s="3"/>
      <c r="C1054" s="2"/>
      <c r="D1054" s="7"/>
      <c r="E1054" s="5"/>
      <c r="F1054" s="31"/>
      <c r="G1054" s="34"/>
    </row>
    <row r="1055" spans="1:7" ht="14.25" customHeight="1">
      <c r="B1055" s="3"/>
      <c r="C1055" s="2"/>
      <c r="D1055" s="7"/>
      <c r="E1055" s="5"/>
      <c r="F1055" s="31"/>
      <c r="G1055" s="34"/>
    </row>
    <row r="1056" spans="1:7" ht="14.25" customHeight="1">
      <c r="B1056" s="3"/>
      <c r="C1056" s="2"/>
      <c r="D1056" s="7"/>
      <c r="E1056" s="5"/>
      <c r="F1056" s="31"/>
      <c r="G1056" s="34"/>
    </row>
    <row r="1057" spans="2:7" ht="14.25" customHeight="1">
      <c r="B1057" s="3"/>
      <c r="C1057" s="2"/>
      <c r="D1057" s="7"/>
      <c r="E1057" s="5"/>
      <c r="F1057" s="31"/>
      <c r="G1057" s="34"/>
    </row>
    <row r="1058" spans="2:7" ht="14.25" customHeight="1">
      <c r="B1058" s="3"/>
      <c r="C1058" s="2"/>
      <c r="D1058" s="7"/>
      <c r="E1058" s="5"/>
      <c r="F1058" s="31"/>
      <c r="G1058" s="34"/>
    </row>
    <row r="1059" spans="2:7" ht="14.25" customHeight="1">
      <c r="B1059" s="3"/>
      <c r="C1059" s="2"/>
      <c r="D1059" s="7"/>
      <c r="E1059" s="5"/>
      <c r="F1059" s="31"/>
      <c r="G1059" s="34"/>
    </row>
    <row r="1060" spans="2:7" ht="14.25" customHeight="1">
      <c r="B1060" s="3"/>
      <c r="C1060" s="2"/>
      <c r="D1060" s="7"/>
      <c r="E1060" s="5"/>
      <c r="F1060" s="31"/>
      <c r="G1060" s="34"/>
    </row>
    <row r="1061" spans="2:7" ht="14.25" customHeight="1">
      <c r="B1061" s="3"/>
      <c r="C1061" s="2"/>
      <c r="D1061" s="7"/>
      <c r="E1061" s="5"/>
      <c r="F1061" s="31"/>
      <c r="G1061" s="34"/>
    </row>
    <row r="1062" spans="2:7" ht="14.25" customHeight="1">
      <c r="B1062" s="3"/>
      <c r="C1062" s="2"/>
      <c r="D1062" s="7"/>
      <c r="E1062" s="5"/>
      <c r="F1062" s="31"/>
      <c r="G1062" s="34"/>
    </row>
    <row r="1063" spans="2:7" ht="14.25" customHeight="1">
      <c r="B1063" s="3"/>
      <c r="C1063" s="2"/>
      <c r="D1063" s="7"/>
      <c r="E1063" s="5"/>
      <c r="F1063" s="31"/>
      <c r="G1063" s="34"/>
    </row>
    <row r="1064" spans="2:7" ht="14.25" customHeight="1">
      <c r="B1064" s="3"/>
      <c r="C1064" s="2"/>
      <c r="D1064" s="7"/>
      <c r="E1064" s="5"/>
      <c r="F1064" s="31"/>
      <c r="G1064" s="34"/>
    </row>
    <row r="1065" spans="2:7" ht="14.25" customHeight="1">
      <c r="B1065" s="3"/>
      <c r="C1065" s="2"/>
      <c r="D1065" s="7"/>
      <c r="E1065" s="5"/>
      <c r="F1065" s="31"/>
      <c r="G1065" s="34"/>
    </row>
    <row r="1066" spans="2:7" ht="14.25" customHeight="1">
      <c r="B1066" s="3"/>
      <c r="C1066" s="2"/>
      <c r="D1066" s="7"/>
      <c r="E1066" s="5"/>
      <c r="F1066" s="31"/>
      <c r="G1066" s="34"/>
    </row>
    <row r="1067" spans="2:7" ht="14.25" customHeight="1">
      <c r="B1067" s="3"/>
      <c r="C1067" s="2"/>
      <c r="D1067" s="7"/>
      <c r="E1067" s="5"/>
      <c r="F1067" s="31"/>
      <c r="G1067" s="34"/>
    </row>
    <row r="1068" spans="2:7" ht="14.25" customHeight="1">
      <c r="B1068" s="3"/>
      <c r="C1068" s="2"/>
      <c r="D1068" s="7"/>
      <c r="E1068" s="5"/>
      <c r="F1068" s="31"/>
      <c r="G1068" s="34"/>
    </row>
    <row r="1069" spans="2:7" ht="14.25" customHeight="1">
      <c r="B1069" s="3"/>
      <c r="C1069" s="2"/>
      <c r="D1069" s="7"/>
      <c r="E1069" s="5"/>
      <c r="F1069" s="31"/>
      <c r="G1069" s="34"/>
    </row>
    <row r="1070" spans="2:7" ht="14.25" customHeight="1">
      <c r="B1070" s="3"/>
      <c r="C1070" s="2"/>
      <c r="D1070" s="7"/>
      <c r="E1070" s="5"/>
      <c r="F1070" s="31"/>
      <c r="G1070" s="34"/>
    </row>
    <row r="1071" spans="2:7" ht="14.25" customHeight="1">
      <c r="B1071" s="3"/>
      <c r="C1071" s="2"/>
      <c r="D1071" s="7"/>
      <c r="E1071" s="5"/>
      <c r="F1071" s="31"/>
      <c r="G1071" s="34"/>
    </row>
    <row r="1072" spans="2:7" ht="14.25" customHeight="1">
      <c r="B1072" s="3"/>
      <c r="C1072" s="2"/>
      <c r="D1072" s="7"/>
      <c r="E1072" s="5"/>
      <c r="F1072" s="31"/>
      <c r="G1072" s="34"/>
    </row>
    <row r="1073" spans="2:7" ht="14.25" customHeight="1">
      <c r="B1073" s="3"/>
      <c r="C1073" s="2"/>
      <c r="D1073" s="7"/>
      <c r="E1073" s="5"/>
      <c r="F1073" s="31"/>
      <c r="G1073" s="34"/>
    </row>
    <row r="1074" spans="2:7" ht="14.25" customHeight="1">
      <c r="B1074" s="3"/>
      <c r="C1074" s="2"/>
      <c r="D1074" s="7"/>
      <c r="E1074" s="5"/>
      <c r="F1074" s="31"/>
      <c r="G1074" s="34"/>
    </row>
    <row r="1075" spans="2:7" ht="14.25" customHeight="1">
      <c r="B1075" s="3"/>
      <c r="C1075" s="2"/>
      <c r="D1075" s="7"/>
      <c r="E1075" s="5"/>
      <c r="F1075" s="31"/>
      <c r="G1075" s="34"/>
    </row>
    <row r="1076" spans="2:7" ht="14.25" customHeight="1">
      <c r="B1076" s="3"/>
      <c r="C1076" s="2"/>
      <c r="D1076" s="7"/>
      <c r="E1076" s="5"/>
      <c r="F1076" s="31"/>
      <c r="G1076" s="34"/>
    </row>
    <row r="1077" spans="2:7" ht="14.25" customHeight="1">
      <c r="B1077" s="3"/>
      <c r="C1077" s="2"/>
      <c r="D1077" s="7"/>
      <c r="E1077" s="5"/>
      <c r="F1077" s="31"/>
      <c r="G1077" s="34"/>
    </row>
    <row r="1078" spans="2:7" ht="14.25" customHeight="1">
      <c r="B1078" s="3"/>
      <c r="C1078" s="2"/>
      <c r="D1078" s="7"/>
      <c r="E1078" s="5"/>
      <c r="F1078" s="31"/>
      <c r="G1078" s="34"/>
    </row>
    <row r="1079" spans="2:7" ht="14.25" customHeight="1">
      <c r="B1079" s="3"/>
      <c r="C1079" s="2"/>
      <c r="D1079" s="7"/>
      <c r="E1079" s="5"/>
      <c r="F1079" s="31"/>
      <c r="G1079" s="34"/>
    </row>
    <row r="1080" spans="2:7" ht="14.25" customHeight="1">
      <c r="B1080" s="3"/>
      <c r="C1080" s="2"/>
      <c r="D1080" s="7"/>
      <c r="E1080" s="5"/>
      <c r="F1080" s="31"/>
      <c r="G1080" s="34"/>
    </row>
    <row r="1081" spans="2:7" ht="14.25" customHeight="1">
      <c r="B1081" s="3"/>
      <c r="C1081" s="2"/>
      <c r="D1081" s="7"/>
      <c r="E1081" s="5"/>
      <c r="F1081" s="31"/>
      <c r="G1081" s="34"/>
    </row>
    <row r="1082" spans="2:7" ht="14.25" customHeight="1">
      <c r="B1082" s="3"/>
      <c r="C1082" s="2"/>
      <c r="D1082" s="7"/>
      <c r="E1082" s="5"/>
      <c r="F1082" s="31"/>
      <c r="G1082" s="34"/>
    </row>
    <row r="1083" spans="2:7" ht="14.25" customHeight="1">
      <c r="B1083" s="3"/>
      <c r="C1083" s="2"/>
      <c r="D1083" s="7"/>
      <c r="E1083" s="5"/>
      <c r="F1083" s="31"/>
      <c r="G1083" s="34"/>
    </row>
    <row r="1084" spans="2:7" ht="14.25" customHeight="1">
      <c r="B1084" s="3"/>
      <c r="C1084" s="2"/>
      <c r="D1084" s="7"/>
      <c r="E1084" s="5"/>
      <c r="F1084" s="31"/>
      <c r="G1084" s="34"/>
    </row>
    <row r="1085" spans="2:7" ht="14.25" customHeight="1">
      <c r="B1085" s="3"/>
      <c r="C1085" s="2"/>
      <c r="D1085" s="7"/>
      <c r="E1085" s="5"/>
      <c r="F1085" s="31"/>
      <c r="G1085" s="34"/>
    </row>
    <row r="1086" spans="2:7" ht="14.25" customHeight="1">
      <c r="B1086" s="3"/>
      <c r="C1086" s="2"/>
      <c r="D1086" s="7"/>
      <c r="E1086" s="5"/>
      <c r="F1086" s="31"/>
      <c r="G1086" s="34"/>
    </row>
    <row r="1087" spans="2:7" ht="14.25" customHeight="1">
      <c r="B1087" s="3"/>
      <c r="C1087" s="2"/>
      <c r="D1087" s="7"/>
      <c r="E1087" s="5"/>
      <c r="F1087" s="31"/>
      <c r="G1087" s="34"/>
    </row>
    <row r="1088" spans="2:7" ht="14.25" customHeight="1">
      <c r="B1088" s="3"/>
      <c r="C1088" s="2"/>
      <c r="D1088" s="7"/>
      <c r="E1088" s="5"/>
      <c r="F1088" s="31"/>
      <c r="G1088" s="34"/>
    </row>
    <row r="1089" spans="2:7" ht="14.25" customHeight="1">
      <c r="B1089" s="3"/>
      <c r="C1089" s="2"/>
      <c r="D1089" s="7"/>
      <c r="E1089" s="5"/>
      <c r="F1089" s="31"/>
      <c r="G1089" s="34"/>
    </row>
    <row r="1090" spans="2:7" ht="14.25" customHeight="1">
      <c r="B1090" s="3"/>
      <c r="C1090" s="2"/>
      <c r="D1090" s="7"/>
      <c r="E1090" s="5"/>
      <c r="F1090" s="31"/>
      <c r="G1090" s="34"/>
    </row>
    <row r="1091" spans="2:7" ht="14.25" customHeight="1">
      <c r="B1091" s="3"/>
      <c r="C1091" s="2"/>
      <c r="D1091" s="7"/>
      <c r="E1091" s="5"/>
      <c r="F1091" s="31"/>
      <c r="G1091" s="34"/>
    </row>
    <row r="1092" spans="2:7" ht="14.25" customHeight="1">
      <c r="B1092" s="3"/>
      <c r="C1092" s="2"/>
      <c r="D1092" s="7"/>
      <c r="E1092" s="5"/>
      <c r="F1092" s="31"/>
      <c r="G1092" s="34"/>
    </row>
    <row r="1093" spans="2:7" ht="14.25" customHeight="1">
      <c r="B1093" s="3"/>
      <c r="C1093" s="2"/>
      <c r="D1093" s="7"/>
      <c r="E1093" s="5"/>
      <c r="F1093" s="31"/>
      <c r="G1093" s="34"/>
    </row>
    <row r="1094" spans="2:7" ht="14.25" customHeight="1">
      <c r="B1094" s="3"/>
      <c r="C1094" s="2"/>
      <c r="D1094" s="7"/>
      <c r="E1094" s="5"/>
      <c r="F1094" s="31"/>
      <c r="G1094" s="34"/>
    </row>
    <row r="1095" spans="2:7" ht="14.25" customHeight="1">
      <c r="B1095" s="3"/>
      <c r="C1095" s="2"/>
      <c r="D1095" s="7"/>
      <c r="E1095" s="5"/>
      <c r="F1095" s="31"/>
      <c r="G1095" s="34"/>
    </row>
    <row r="1096" spans="2:7" ht="14.25" customHeight="1">
      <c r="B1096" s="3"/>
      <c r="C1096" s="2"/>
      <c r="D1096" s="7"/>
      <c r="E1096" s="5"/>
      <c r="F1096" s="31"/>
      <c r="G1096" s="34"/>
    </row>
    <row r="1097" spans="2:7" ht="14.25" customHeight="1">
      <c r="B1097" s="3"/>
      <c r="C1097" s="2"/>
      <c r="D1097" s="7"/>
      <c r="E1097" s="5"/>
      <c r="F1097" s="31"/>
      <c r="G1097" s="34"/>
    </row>
    <row r="1098" spans="2:7" ht="14.25" customHeight="1">
      <c r="B1098" s="3"/>
      <c r="C1098" s="2"/>
      <c r="D1098" s="7"/>
      <c r="E1098" s="5"/>
      <c r="F1098" s="31"/>
      <c r="G1098" s="34"/>
    </row>
    <row r="1099" spans="2:7" ht="14.25" customHeight="1">
      <c r="B1099" s="3"/>
      <c r="C1099" s="2"/>
      <c r="D1099" s="7"/>
      <c r="E1099" s="5"/>
      <c r="F1099" s="31"/>
      <c r="G1099" s="34"/>
    </row>
    <row r="1100" spans="2:7" ht="14.25" customHeight="1">
      <c r="B1100" s="3"/>
      <c r="C1100" s="2"/>
      <c r="D1100" s="7"/>
      <c r="E1100" s="5"/>
      <c r="F1100" s="31"/>
      <c r="G1100" s="34"/>
    </row>
    <row r="1101" spans="2:7" ht="14.25" customHeight="1">
      <c r="B1101" s="3"/>
      <c r="C1101" s="2"/>
      <c r="D1101" s="7"/>
      <c r="E1101" s="5"/>
      <c r="F1101" s="31"/>
      <c r="G1101" s="34"/>
    </row>
    <row r="1102" spans="2:7" ht="14.25" customHeight="1">
      <c r="B1102" s="3"/>
      <c r="C1102" s="2"/>
      <c r="D1102" s="7"/>
      <c r="E1102" s="5"/>
      <c r="F1102" s="31"/>
      <c r="G1102" s="34"/>
    </row>
    <row r="1103" spans="2:7" ht="14.25" customHeight="1">
      <c r="B1103" s="3"/>
      <c r="C1103" s="2"/>
      <c r="D1103" s="7"/>
      <c r="E1103" s="5"/>
      <c r="F1103" s="31"/>
      <c r="G1103" s="34"/>
    </row>
    <row r="1104" spans="2:7" ht="14.25" customHeight="1">
      <c r="B1104" s="3"/>
      <c r="C1104" s="2"/>
      <c r="D1104" s="7"/>
      <c r="E1104" s="5"/>
      <c r="F1104" s="31"/>
      <c r="G1104" s="34"/>
    </row>
    <row r="1105" spans="2:7" ht="14.25" customHeight="1">
      <c r="B1105" s="3"/>
      <c r="C1105" s="2"/>
      <c r="D1105" s="7"/>
      <c r="E1105" s="5"/>
      <c r="F1105" s="31"/>
      <c r="G1105" s="34"/>
    </row>
    <row r="1106" spans="2:7" ht="14.25" customHeight="1">
      <c r="B1106" s="3"/>
      <c r="C1106" s="2"/>
      <c r="D1106" s="7"/>
      <c r="E1106" s="5"/>
      <c r="F1106" s="31"/>
      <c r="G1106" s="34"/>
    </row>
    <row r="1107" spans="2:7" ht="14.25" customHeight="1">
      <c r="B1107" s="3"/>
      <c r="C1107" s="2"/>
      <c r="D1107" s="7"/>
      <c r="E1107" s="5"/>
      <c r="F1107" s="31"/>
      <c r="G1107" s="34"/>
    </row>
    <row r="1108" spans="2:7" ht="14.25" customHeight="1">
      <c r="B1108" s="3"/>
      <c r="C1108" s="2"/>
      <c r="D1108" s="7"/>
      <c r="E1108" s="5"/>
      <c r="F1108" s="31"/>
      <c r="G1108" s="34"/>
    </row>
    <row r="1109" spans="2:7" ht="14.25" customHeight="1">
      <c r="B1109" s="3"/>
      <c r="C1109" s="2"/>
      <c r="D1109" s="7"/>
      <c r="E1109" s="5"/>
      <c r="F1109" s="31"/>
      <c r="G1109" s="34"/>
    </row>
    <row r="1110" spans="2:7" ht="14.25" customHeight="1">
      <c r="B1110" s="3"/>
      <c r="C1110" s="2"/>
      <c r="D1110" s="7"/>
      <c r="E1110" s="5"/>
      <c r="F1110" s="31"/>
      <c r="G1110" s="34"/>
    </row>
    <row r="1111" spans="2:7" ht="14.25" customHeight="1">
      <c r="B1111" s="3"/>
      <c r="C1111" s="2"/>
      <c r="D1111" s="7"/>
      <c r="E1111" s="5"/>
      <c r="F1111" s="31"/>
      <c r="G1111" s="34"/>
    </row>
    <row r="1112" spans="2:7" ht="14.25" customHeight="1">
      <c r="B1112" s="3"/>
      <c r="C1112" s="2"/>
      <c r="D1112" s="7"/>
      <c r="E1112" s="5"/>
      <c r="F1112" s="31"/>
      <c r="G1112" s="34"/>
    </row>
    <row r="1113" spans="2:7" ht="14.25" customHeight="1">
      <c r="B1113" s="3"/>
      <c r="C1113" s="2"/>
      <c r="D1113" s="7"/>
      <c r="E1113" s="5"/>
      <c r="F1113" s="31"/>
      <c r="G1113" s="34"/>
    </row>
    <row r="1114" spans="2:7" ht="14.25" customHeight="1">
      <c r="B1114" s="3"/>
      <c r="C1114" s="2"/>
      <c r="D1114" s="7"/>
      <c r="E1114" s="5"/>
      <c r="F1114" s="31"/>
      <c r="G1114" s="34"/>
    </row>
    <row r="1115" spans="2:7" ht="14.25" customHeight="1">
      <c r="B1115" s="3"/>
      <c r="C1115" s="2"/>
      <c r="D1115" s="7"/>
      <c r="E1115" s="5"/>
      <c r="F1115" s="31"/>
      <c r="G1115" s="34"/>
    </row>
    <row r="1116" spans="2:7" ht="14.25" customHeight="1">
      <c r="B1116" s="3"/>
      <c r="C1116" s="2"/>
      <c r="D1116" s="7"/>
      <c r="E1116" s="5"/>
      <c r="F1116" s="31"/>
      <c r="G1116" s="34"/>
    </row>
    <row r="1117" spans="2:7" ht="14.25" customHeight="1">
      <c r="B1117" s="3"/>
      <c r="C1117" s="2"/>
      <c r="D1117" s="7"/>
      <c r="E1117" s="5"/>
      <c r="F1117" s="31"/>
      <c r="G1117" s="34"/>
    </row>
    <row r="1118" spans="2:7" ht="14.25" customHeight="1">
      <c r="B1118" s="3"/>
      <c r="C1118" s="2"/>
      <c r="D1118" s="7"/>
      <c r="E1118" s="5"/>
      <c r="F1118" s="31"/>
      <c r="G1118" s="34"/>
    </row>
    <row r="1119" spans="2:7" ht="14.25" customHeight="1">
      <c r="B1119" s="3"/>
      <c r="C1119" s="2"/>
      <c r="D1119" s="7"/>
      <c r="E1119" s="5"/>
      <c r="F1119" s="31"/>
      <c r="G1119" s="34"/>
    </row>
    <row r="1120" spans="2:7" ht="14.25" customHeight="1">
      <c r="B1120" s="3"/>
      <c r="C1120" s="2"/>
      <c r="D1120" s="7"/>
      <c r="E1120" s="5"/>
      <c r="F1120" s="31"/>
      <c r="G1120" s="34"/>
    </row>
    <row r="1121" spans="2:7" ht="14.25" customHeight="1">
      <c r="B1121" s="3"/>
      <c r="C1121" s="2"/>
      <c r="D1121" s="7"/>
      <c r="E1121" s="5"/>
      <c r="F1121" s="31"/>
      <c r="G1121" s="34"/>
    </row>
    <row r="1122" spans="2:7" ht="14.25" customHeight="1">
      <c r="B1122" s="3"/>
      <c r="C1122" s="2"/>
      <c r="D1122" s="7"/>
      <c r="E1122" s="5"/>
      <c r="F1122" s="31"/>
      <c r="G1122" s="34"/>
    </row>
    <row r="1123" spans="2:7" ht="14.25" customHeight="1">
      <c r="B1123" s="3"/>
      <c r="C1123" s="2"/>
      <c r="D1123" s="7"/>
      <c r="E1123" s="5"/>
      <c r="F1123" s="31"/>
      <c r="G1123" s="34"/>
    </row>
    <row r="1124" spans="2:7" ht="14.25" customHeight="1">
      <c r="B1124" s="3"/>
      <c r="C1124" s="2"/>
      <c r="D1124" s="7"/>
      <c r="E1124" s="5"/>
      <c r="F1124" s="31"/>
      <c r="G1124" s="34"/>
    </row>
    <row r="1125" spans="2:7" ht="14.25" customHeight="1">
      <c r="B1125" s="3"/>
      <c r="C1125" s="2"/>
      <c r="D1125" s="7"/>
      <c r="E1125" s="5"/>
      <c r="F1125" s="31"/>
      <c r="G1125" s="34"/>
    </row>
    <row r="1126" spans="2:7" ht="14.25" customHeight="1">
      <c r="B1126" s="3"/>
      <c r="C1126" s="2"/>
      <c r="D1126" s="7"/>
      <c r="E1126" s="5"/>
      <c r="F1126" s="31"/>
      <c r="G1126" s="34"/>
    </row>
    <row r="1127" spans="2:7" ht="14.25" customHeight="1">
      <c r="B1127" s="3"/>
      <c r="C1127" s="2"/>
      <c r="D1127" s="7"/>
      <c r="E1127" s="5"/>
      <c r="F1127" s="31"/>
      <c r="G1127" s="34"/>
    </row>
    <row r="1128" spans="2:7" ht="14.25" customHeight="1">
      <c r="B1128" s="3"/>
      <c r="C1128" s="2"/>
      <c r="D1128" s="7"/>
      <c r="E1128" s="5"/>
      <c r="F1128" s="31"/>
      <c r="G1128" s="34"/>
    </row>
    <row r="1129" spans="2:7" ht="14.25" customHeight="1">
      <c r="B1129" s="3"/>
      <c r="C1129" s="2"/>
      <c r="D1129" s="7"/>
      <c r="E1129" s="5"/>
      <c r="F1129" s="31"/>
      <c r="G1129" s="34"/>
    </row>
    <row r="1130" spans="2:7" ht="14.25" customHeight="1">
      <c r="B1130" s="3"/>
      <c r="C1130" s="2"/>
      <c r="D1130" s="7"/>
      <c r="E1130" s="5"/>
      <c r="F1130" s="31"/>
      <c r="G1130" s="34"/>
    </row>
    <row r="1131" spans="2:7" ht="14.25" customHeight="1">
      <c r="B1131" s="3"/>
      <c r="C1131" s="2"/>
      <c r="D1131" s="7"/>
      <c r="E1131" s="5"/>
      <c r="F1131" s="31"/>
      <c r="G1131" s="34"/>
    </row>
    <row r="1132" spans="2:7" ht="14.25" customHeight="1">
      <c r="B1132" s="3"/>
      <c r="C1132" s="2"/>
      <c r="D1132" s="7"/>
      <c r="E1132" s="5"/>
      <c r="F1132" s="31"/>
      <c r="G1132" s="34"/>
    </row>
    <row r="1133" spans="2:7" ht="14.25" customHeight="1">
      <c r="B1133" s="3"/>
      <c r="C1133" s="2"/>
      <c r="D1133" s="7"/>
      <c r="E1133" s="5"/>
      <c r="F1133" s="31"/>
      <c r="G1133" s="34"/>
    </row>
    <row r="1134" spans="2:7" ht="14.25" customHeight="1">
      <c r="B1134" s="3"/>
      <c r="C1134" s="2"/>
      <c r="D1134" s="7"/>
      <c r="E1134" s="5"/>
      <c r="F1134" s="31"/>
      <c r="G1134" s="34"/>
    </row>
    <row r="1135" spans="2:7" ht="14.25" customHeight="1">
      <c r="B1135" s="3"/>
      <c r="C1135" s="2"/>
      <c r="D1135" s="7"/>
      <c r="E1135" s="5"/>
      <c r="F1135" s="31"/>
      <c r="G1135" s="34"/>
    </row>
    <row r="1136" spans="2:7" ht="14.25" customHeight="1">
      <c r="B1136" s="3"/>
      <c r="C1136" s="2"/>
      <c r="D1136" s="7"/>
      <c r="E1136" s="5"/>
      <c r="F1136" s="31"/>
      <c r="G1136" s="34"/>
    </row>
    <row r="1137" spans="2:7" ht="14.25" customHeight="1">
      <c r="B1137" s="3"/>
      <c r="C1137" s="2"/>
      <c r="D1137" s="7"/>
      <c r="E1137" s="5"/>
      <c r="F1137" s="31"/>
      <c r="G1137" s="34"/>
    </row>
    <row r="1138" spans="2:7" ht="14.25" customHeight="1">
      <c r="B1138" s="3"/>
      <c r="C1138" s="2"/>
      <c r="D1138" s="7"/>
      <c r="E1138" s="5"/>
      <c r="F1138" s="31"/>
      <c r="G1138" s="34"/>
    </row>
    <row r="1139" spans="2:7" ht="14.25" customHeight="1">
      <c r="B1139" s="3"/>
      <c r="C1139" s="2"/>
      <c r="D1139" s="7"/>
      <c r="E1139" s="5"/>
      <c r="F1139" s="31"/>
      <c r="G1139" s="34"/>
    </row>
    <row r="1140" spans="2:7" ht="14.25" customHeight="1">
      <c r="B1140" s="3"/>
      <c r="C1140" s="2"/>
      <c r="D1140" s="7"/>
      <c r="E1140" s="5"/>
      <c r="F1140" s="31"/>
      <c r="G1140" s="34"/>
    </row>
    <row r="1141" spans="2:7" ht="14.25" customHeight="1">
      <c r="B1141" s="3"/>
      <c r="C1141" s="2"/>
      <c r="D1141" s="7"/>
      <c r="E1141" s="5"/>
      <c r="F1141" s="31"/>
      <c r="G1141" s="34"/>
    </row>
    <row r="1142" spans="2:7" ht="14.25" customHeight="1">
      <c r="B1142" s="3"/>
      <c r="C1142" s="2"/>
      <c r="D1142" s="7"/>
      <c r="E1142" s="5"/>
      <c r="F1142" s="31"/>
      <c r="G1142" s="34"/>
    </row>
    <row r="1143" spans="2:7" ht="14.25" customHeight="1">
      <c r="B1143" s="3"/>
      <c r="C1143" s="2"/>
      <c r="D1143" s="7"/>
      <c r="E1143" s="5"/>
      <c r="F1143" s="31"/>
      <c r="G1143" s="34"/>
    </row>
    <row r="1144" spans="2:7" ht="14.25" customHeight="1">
      <c r="B1144" s="3"/>
      <c r="C1144" s="2"/>
      <c r="D1144" s="7"/>
      <c r="E1144" s="5"/>
      <c r="F1144" s="31"/>
      <c r="G1144" s="34"/>
    </row>
    <row r="1145" spans="2:7" ht="14.25" customHeight="1">
      <c r="B1145" s="3"/>
      <c r="C1145" s="2"/>
      <c r="D1145" s="7"/>
      <c r="E1145" s="5"/>
      <c r="F1145" s="31"/>
      <c r="G1145" s="34"/>
    </row>
    <row r="1146" spans="2:7" ht="14.25" customHeight="1">
      <c r="B1146" s="3"/>
      <c r="C1146" s="2"/>
      <c r="D1146" s="7"/>
      <c r="E1146" s="5"/>
      <c r="F1146" s="31"/>
      <c r="G1146" s="34"/>
    </row>
    <row r="1147" spans="2:7" ht="14.25" customHeight="1">
      <c r="B1147" s="3"/>
      <c r="C1147" s="2"/>
      <c r="D1147" s="7"/>
      <c r="E1147" s="5"/>
      <c r="F1147" s="31"/>
      <c r="G1147" s="34"/>
    </row>
    <row r="1148" spans="2:7" ht="14.25" customHeight="1">
      <c r="B1148" s="3"/>
      <c r="C1148" s="2"/>
      <c r="D1148" s="7"/>
      <c r="E1148" s="5"/>
      <c r="F1148" s="31"/>
      <c r="G1148" s="34"/>
    </row>
    <row r="1149" spans="2:7" ht="14.25" customHeight="1">
      <c r="B1149" s="3"/>
      <c r="C1149" s="2"/>
      <c r="D1149" s="7"/>
      <c r="E1149" s="5"/>
      <c r="F1149" s="31"/>
      <c r="G1149" s="34"/>
    </row>
    <row r="1150" spans="2:7" ht="14.25" customHeight="1">
      <c r="B1150" s="3"/>
      <c r="C1150" s="2"/>
      <c r="D1150" s="7"/>
      <c r="E1150" s="5"/>
      <c r="F1150" s="31"/>
      <c r="G1150" s="34"/>
    </row>
    <row r="1151" spans="2:7" ht="14.25" customHeight="1">
      <c r="B1151" s="3"/>
      <c r="C1151" s="2"/>
      <c r="D1151" s="7"/>
      <c r="E1151" s="5"/>
      <c r="F1151" s="31"/>
      <c r="G1151" s="34"/>
    </row>
    <row r="1152" spans="2:7" ht="14.25" customHeight="1">
      <c r="B1152" s="3"/>
      <c r="C1152" s="2"/>
      <c r="D1152" s="7"/>
      <c r="E1152" s="5"/>
      <c r="F1152" s="31"/>
      <c r="G1152" s="34"/>
    </row>
    <row r="1153" spans="2:7" ht="14.25" customHeight="1">
      <c r="B1153" s="3"/>
      <c r="C1153" s="2"/>
      <c r="D1153" s="7"/>
      <c r="E1153" s="5"/>
      <c r="F1153" s="31"/>
      <c r="G1153" s="34"/>
    </row>
    <row r="1154" spans="2:7" ht="14.25" customHeight="1">
      <c r="B1154" s="3"/>
      <c r="C1154" s="2"/>
      <c r="D1154" s="7"/>
      <c r="E1154" s="5"/>
      <c r="F1154" s="31"/>
      <c r="G1154" s="34"/>
    </row>
    <row r="1155" spans="2:7" ht="14.25" customHeight="1">
      <c r="B1155" s="3"/>
      <c r="C1155" s="2"/>
      <c r="D1155" s="7"/>
      <c r="E1155" s="5"/>
      <c r="F1155" s="31"/>
      <c r="G1155" s="34"/>
    </row>
    <row r="1156" spans="2:7" ht="14.25" customHeight="1">
      <c r="B1156" s="3"/>
      <c r="C1156" s="2"/>
      <c r="D1156" s="7"/>
      <c r="E1156" s="5"/>
      <c r="F1156" s="31"/>
      <c r="G1156" s="34"/>
    </row>
    <row r="1157" spans="2:7" ht="14.25" customHeight="1">
      <c r="B1157" s="3"/>
      <c r="C1157" s="2"/>
      <c r="D1157" s="7"/>
      <c r="E1157" s="5"/>
      <c r="F1157" s="31"/>
      <c r="G1157" s="34"/>
    </row>
    <row r="1158" spans="2:7" ht="14.25" customHeight="1">
      <c r="B1158" s="3"/>
      <c r="C1158" s="2"/>
      <c r="D1158" s="7"/>
      <c r="E1158" s="5"/>
      <c r="F1158" s="31"/>
      <c r="G1158" s="34"/>
    </row>
    <row r="1159" spans="2:7" ht="14.25" customHeight="1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FF84301F-888E-4225-8FD2-425713FC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2024-12-03T17:11:01Z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